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4920" yWindow="600" windowWidth="25600" windowHeight="16060" tabRatio="665" activeTab="1"/>
  </bookViews>
  <sheets>
    <sheet name="Sunday 8th November" sheetId="9" r:id="rId1"/>
    <sheet name="Monday 9th November" sheetId="2" r:id="rId2"/>
    <sheet name="Tuesday 10th November" sheetId="8" r:id="rId3"/>
  </sheets>
  <definedNames>
    <definedName name="_xlnm.Print_Area" localSheetId="1">'Monday 9th November'!$A$1:$F$28</definedName>
    <definedName name="_xlnm.Print_Area" localSheetId="0">'Sunday 8th November'!$A$1:$K$36</definedName>
    <definedName name="_xlnm.Print_Area" localSheetId="2">'Tuesday 10th November'!$A$1:$F$29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6" i="2" l="1"/>
  <c r="E7" i="2"/>
  <c r="F7" i="2"/>
  <c r="E10" i="2"/>
  <c r="F9" i="8"/>
  <c r="E10" i="8"/>
  <c r="F10" i="8"/>
  <c r="E11" i="8"/>
  <c r="F11" i="8"/>
  <c r="E12" i="8"/>
  <c r="F12" i="8"/>
  <c r="E13" i="8"/>
  <c r="F13" i="8"/>
  <c r="E14" i="8"/>
  <c r="F14" i="8"/>
  <c r="E16" i="8"/>
  <c r="F16" i="8"/>
  <c r="E17" i="8"/>
  <c r="F17" i="8"/>
  <c r="E18" i="8"/>
  <c r="F18" i="8"/>
  <c r="E19" i="8"/>
  <c r="F19" i="8"/>
  <c r="E20" i="8"/>
  <c r="F10" i="2"/>
  <c r="E11" i="2"/>
  <c r="F11" i="2"/>
  <c r="E12" i="2"/>
  <c r="F12" i="2"/>
  <c r="E13" i="2"/>
  <c r="F13" i="2"/>
  <c r="E14" i="2"/>
  <c r="F14" i="2"/>
  <c r="E15" i="2"/>
  <c r="F15" i="2"/>
  <c r="E16" i="2"/>
  <c r="F16" i="2"/>
  <c r="E17" i="2"/>
  <c r="F17" i="2"/>
  <c r="E18" i="2"/>
  <c r="F18" i="2"/>
  <c r="F20" i="8"/>
  <c r="E23" i="8"/>
  <c r="F23" i="8"/>
  <c r="E24" i="8"/>
  <c r="F24" i="8"/>
  <c r="E25" i="8"/>
  <c r="F25" i="8"/>
  <c r="E26" i="8"/>
  <c r="F26" i="8"/>
  <c r="E27" i="8"/>
  <c r="F2" i="8"/>
  <c r="E6" i="8"/>
  <c r="F6" i="8"/>
  <c r="A7" i="2"/>
  <c r="A10" i="2"/>
  <c r="A11" i="2"/>
  <c r="F21" i="2"/>
  <c r="E22" i="2"/>
  <c r="F22" i="2"/>
  <c r="E23" i="2"/>
  <c r="F23" i="2"/>
  <c r="E24" i="2"/>
  <c r="F24" i="2"/>
  <c r="E25" i="2"/>
  <c r="F25" i="2"/>
  <c r="E26" i="2"/>
  <c r="F26" i="2"/>
  <c r="E27" i="2"/>
  <c r="F2" i="2"/>
  <c r="A22" i="2"/>
  <c r="A23" i="2"/>
  <c r="A12" i="2"/>
  <c r="A25" i="2"/>
</calcChain>
</file>

<file path=xl/sharedStrings.xml><?xml version="1.0" encoding="utf-8"?>
<sst xmlns="http://schemas.openxmlformats.org/spreadsheetml/2006/main" count="127" uniqueCount="88">
  <si>
    <t>Item</t>
  </si>
  <si>
    <t>Start</t>
  </si>
  <si>
    <t>End</t>
  </si>
  <si>
    <t>Duration</t>
  </si>
  <si>
    <t>#</t>
  </si>
  <si>
    <t>Presenter(s)</t>
  </si>
  <si>
    <t>Break</t>
  </si>
  <si>
    <t>Registration and Coffee</t>
  </si>
  <si>
    <t>Lunch</t>
  </si>
  <si>
    <t>Adjourn</t>
  </si>
  <si>
    <t xml:space="preserve">  </t>
  </si>
  <si>
    <t>Welcome, Introductions, Objectives</t>
  </si>
  <si>
    <t>Session Chair: Oran Young</t>
  </si>
  <si>
    <t>Environmental Governance</t>
  </si>
  <si>
    <t>Copernicus Programme</t>
  </si>
  <si>
    <t>OECD Space Forum</t>
  </si>
  <si>
    <t>GEOSS Benefit Assessment</t>
  </si>
  <si>
    <t>Networking Reception (Room 101 – 103)</t>
  </si>
  <si>
    <t>Welcome</t>
  </si>
  <si>
    <t>Session 1: Introduction, Location: Room 201 – 202</t>
  </si>
  <si>
    <t>Session 2: Roundtable Discussion – Presentation from each AB Member, Location: Room 201 – 202</t>
  </si>
  <si>
    <t>Recap of Day 1</t>
  </si>
  <si>
    <t>Wrap-up and Next Steps</t>
  </si>
  <si>
    <r>
      <rPr>
        <b/>
        <sz val="12"/>
        <rFont val="Calibri"/>
        <family val="3"/>
        <charset val="128"/>
        <scheme val="minor"/>
      </rPr>
      <t xml:space="preserve">Tuesday Overview/Objectives:
</t>
    </r>
    <r>
      <rPr>
        <sz val="12"/>
        <rFont val="Calibri"/>
        <family val="3"/>
        <charset val="128"/>
        <scheme val="minor"/>
      </rPr>
      <t xml:space="preserve">
– The second roundtable discussion will focus on space agencies, their missions, and their internal efforts to provide the information that will inform decisions. Presenters are encouraged to</t>
    </r>
    <r>
      <rPr>
        <b/>
        <sz val="12"/>
        <rFont val="Calibri"/>
        <family val="3"/>
        <charset val="128"/>
        <scheme val="minor"/>
      </rPr>
      <t xml:space="preserve"> highlight the circumstances and drivers that lead to the development of particular missions (be it a push from policy-makers in government, desire of the scientific community, etc.). Descriptions of existing direct linkages between space agencies and decision-makers, as well as past examples of their agencies missions influencing policy are also encouraged.
–</t>
    </r>
    <r>
      <rPr>
        <sz val="12"/>
        <rFont val="Calibri"/>
        <family val="3"/>
        <charset val="128"/>
        <scheme val="minor"/>
      </rPr>
      <t xml:space="preserve"> The session will conclude with a look at technical innovation and future possibilities in the EO sector,</t>
    </r>
    <r>
      <rPr>
        <b/>
        <sz val="12"/>
        <rFont val="Calibri"/>
        <family val="3"/>
        <charset val="128"/>
        <scheme val="minor"/>
      </rPr>
      <t xml:space="preserve"> with the aim of better understanding the impact of innovation and the potential policy impacts in the future –</t>
    </r>
    <r>
      <rPr>
        <sz val="12"/>
        <rFont val="Calibri"/>
        <family val="3"/>
        <charset val="128"/>
        <scheme val="minor"/>
      </rPr>
      <t xml:space="preserve"> given new capabilities and capacities.</t>
    </r>
    <r>
      <rPr>
        <b/>
        <sz val="12"/>
        <rFont val="Calibri"/>
        <family val="3"/>
        <charset val="128"/>
        <scheme val="minor"/>
      </rPr>
      <t xml:space="preserve">
</t>
    </r>
    <r>
      <rPr>
        <sz val="12"/>
        <rFont val="Calibri"/>
        <family val="3"/>
        <charset val="128"/>
        <scheme val="minor"/>
      </rPr>
      <t xml:space="preserve">– Following the conclusion of the presentations, </t>
    </r>
    <r>
      <rPr>
        <b/>
        <sz val="12"/>
        <rFont val="Calibri"/>
        <family val="3"/>
        <charset val="128"/>
        <scheme val="minor"/>
      </rPr>
      <t>two discussion sessions will be held to bring together all of the information shared over the previous 1.5 days, and to define the goals, planned outcomes, structure, content, required inputs, and schedule for the publication.</t>
    </r>
  </si>
  <si>
    <t>Lawrence Friedl, NASA (TBC)</t>
    <phoneticPr fontId="20"/>
  </si>
  <si>
    <t>Young, Kasai, Onoda</t>
    <phoneticPr fontId="20"/>
  </si>
  <si>
    <t>Oran Young, Yasuko Kasai, Masami Onoda</t>
  </si>
  <si>
    <t>Panel Discussion – Science and Technology for Society and Policy</t>
  </si>
  <si>
    <t>Closing remarks</t>
  </si>
  <si>
    <r>
      <t xml:space="preserve">Monday 9th November
</t>
    </r>
    <r>
      <rPr>
        <i/>
        <sz val="18"/>
        <color theme="0"/>
        <rFont val="Calibri"/>
        <family val="3"/>
        <charset val="128"/>
        <scheme val="minor"/>
      </rPr>
      <t>Assessing the Impact of Satellite EO on Society and Policy</t>
    </r>
    <r>
      <rPr>
        <b/>
        <sz val="16"/>
        <color theme="0"/>
        <rFont val="Calibri"/>
        <family val="3"/>
        <charset val="128"/>
        <scheme val="minor"/>
      </rPr>
      <t xml:space="preserve">
</t>
    </r>
    <r>
      <rPr>
        <i/>
        <u/>
        <sz val="16"/>
        <color theme="0"/>
        <rFont val="Calibri"/>
        <family val="3"/>
        <charset val="128"/>
        <scheme val="minor"/>
      </rPr>
      <t xml:space="preserve">Location: Hitotsubashi Hall (2-1-2 Hitotsubashi,Chiyoda-ku,Tokyo 101-8439)
</t>
    </r>
    <r>
      <rPr>
        <sz val="12"/>
        <color theme="0"/>
        <rFont val="Calibri"/>
        <family val="2"/>
        <charset val="134"/>
        <scheme val="minor"/>
      </rPr>
      <t xml:space="preserve">Map: </t>
    </r>
    <r>
      <rPr>
        <u/>
        <sz val="12"/>
        <color theme="0"/>
        <rFont val="Calibri"/>
        <family val="3"/>
        <charset val="128"/>
        <scheme val="minor"/>
      </rPr>
      <t>http://www.hit-u.ac.jp/hall/file/menu-016/file_02.pdf</t>
    </r>
    <r>
      <rPr>
        <i/>
        <sz val="16"/>
        <color theme="0"/>
        <rFont val="Calibri"/>
        <family val="3"/>
        <charset val="128"/>
        <scheme val="minor"/>
      </rPr>
      <t xml:space="preserve">
</t>
    </r>
    <r>
      <rPr>
        <i/>
        <sz val="14"/>
        <color theme="0"/>
        <rFont val="Calibri"/>
        <family val="3"/>
        <charset val="128"/>
        <scheme val="minor"/>
      </rPr>
      <t>Organised by: NICT, Keio Univ., Hosei Univ., JAXA
Supported by: JST</t>
    </r>
  </si>
  <si>
    <r>
      <t xml:space="preserve">Tuesday 10th November
</t>
    </r>
    <r>
      <rPr>
        <i/>
        <sz val="18"/>
        <color theme="0"/>
        <rFont val="Calibri"/>
        <family val="3"/>
        <charset val="128"/>
        <scheme val="minor"/>
      </rPr>
      <t>Assessing the Impact of Satellite EO on Society and Policy</t>
    </r>
    <r>
      <rPr>
        <b/>
        <sz val="16"/>
        <color theme="0"/>
        <rFont val="Calibri"/>
        <family val="3"/>
        <charset val="128"/>
        <scheme val="minor"/>
      </rPr>
      <t xml:space="preserve">
</t>
    </r>
    <r>
      <rPr>
        <i/>
        <u/>
        <sz val="16"/>
        <color theme="0"/>
        <rFont val="Calibri"/>
        <family val="3"/>
        <charset val="128"/>
        <scheme val="minor"/>
      </rPr>
      <t xml:space="preserve">Location: Hitotsubashi Hall (2-1-2 Hitotsubashi,Chiyoda-ku,Tokyo 101-8439)
</t>
    </r>
    <r>
      <rPr>
        <sz val="12"/>
        <color theme="0"/>
        <rFont val="Calibri"/>
        <family val="2"/>
        <charset val="134"/>
        <scheme val="minor"/>
      </rPr>
      <t xml:space="preserve">Map: </t>
    </r>
    <r>
      <rPr>
        <u/>
        <sz val="12"/>
        <color theme="0"/>
        <rFont val="Calibri"/>
        <family val="3"/>
        <charset val="128"/>
        <scheme val="minor"/>
      </rPr>
      <t>http://www.hit-u.ac.jp/hall/file/menu-016/file_02.pdf</t>
    </r>
    <r>
      <rPr>
        <i/>
        <sz val="16"/>
        <color theme="0"/>
        <rFont val="Calibri"/>
        <family val="3"/>
        <charset val="128"/>
        <scheme val="minor"/>
      </rPr>
      <t xml:space="preserve">
</t>
    </r>
    <r>
      <rPr>
        <i/>
        <sz val="14"/>
        <color theme="0"/>
        <rFont val="Calibri"/>
        <family val="3"/>
        <charset val="128"/>
        <scheme val="minor"/>
      </rPr>
      <t>Organised by: NICT, Keio Univ., Hosei Univ., JAXA
Supported by: JST</t>
    </r>
  </si>
  <si>
    <t>Forest observations, Ramsar Convention/wetlands</t>
  </si>
  <si>
    <r>
      <rPr>
        <b/>
        <sz val="12"/>
        <rFont val="Calibri"/>
        <family val="3"/>
        <charset val="128"/>
        <scheme val="minor"/>
      </rPr>
      <t xml:space="preserve">Monday Overview/Objectives:
</t>
    </r>
    <r>
      <rPr>
        <sz val="12"/>
        <rFont val="Calibri"/>
        <family val="3"/>
        <charset val="128"/>
        <scheme val="minor"/>
      </rPr>
      <t xml:space="preserve">
– The first roundtable discussion will invite perspectives from experts in societal and space policy, with a view to</t>
    </r>
    <r>
      <rPr>
        <b/>
        <sz val="12"/>
        <rFont val="Calibri"/>
        <family val="3"/>
        <charset val="128"/>
        <scheme val="minor"/>
      </rPr>
      <t xml:space="preserve"> understanding how science and technology (in particular EO) has (and can in the future) influence decision-makers and societal policy</t>
    </r>
    <r>
      <rPr>
        <sz val="12"/>
        <rFont val="Calibri"/>
        <family val="3"/>
        <charset val="128"/>
        <scheme val="minor"/>
      </rPr>
      <t>. Specific examples are encouraged.
– The Open Symposium:</t>
    </r>
    <r>
      <rPr>
        <i/>
        <sz val="12"/>
        <rFont val="Calibri"/>
        <family val="3"/>
        <charset val="128"/>
        <scheme val="minor"/>
      </rPr>
      <t xml:space="preserve"> Innovative Earth Observation for Society and Policy, </t>
    </r>
    <r>
      <rPr>
        <sz val="12"/>
        <rFont val="Calibri"/>
        <family val="3"/>
        <charset val="128"/>
        <scheme val="minor"/>
      </rPr>
      <t>aims to foster a broader discussion amongst</t>
    </r>
    <r>
      <rPr>
        <sz val="12"/>
        <rFont val="Calibri"/>
        <family val="3"/>
        <charset val="128"/>
        <scheme val="minor"/>
      </rPr>
      <t xml:space="preserve"> interested individuals on the interplay between science and policy, as well as the impact of science, technology and EO on society. </t>
    </r>
    <r>
      <rPr>
        <b/>
        <sz val="12"/>
        <rFont val="Calibri"/>
        <family val="3"/>
        <charset val="128"/>
        <scheme val="minor"/>
      </rPr>
      <t>The objective is to brainstorm ideas, examples, and discussion points for the publication.</t>
    </r>
    <phoneticPr fontId="5" type="noConversion"/>
  </si>
  <si>
    <t>Akimasa Sumi (NIES)</t>
    <phoneticPr fontId="5" type="noConversion"/>
  </si>
  <si>
    <t>Chinese perspective</t>
    <phoneticPr fontId="20"/>
  </si>
  <si>
    <t>GEOSS Status report</t>
    <phoneticPr fontId="5" type="noConversion"/>
  </si>
  <si>
    <t>EO Innovation, UK Space Programme</t>
    <phoneticPr fontId="20"/>
  </si>
  <si>
    <t>GOSAT</t>
    <phoneticPr fontId="20"/>
  </si>
  <si>
    <t>CEOS Data Applications Report</t>
    <phoneticPr fontId="20"/>
  </si>
  <si>
    <t>Moderator of event: Akiko Okamatsu</t>
    <phoneticPr fontId="5" type="noConversion"/>
  </si>
  <si>
    <t>Session Chair: Oran Young</t>
    <phoneticPr fontId="20"/>
  </si>
  <si>
    <t>Session 4: Introduction, Location: Room 101 – 102</t>
    <phoneticPr fontId="20"/>
  </si>
  <si>
    <t>Session Chair: Tatsuya Yokota</t>
    <phoneticPr fontId="5" type="noConversion"/>
  </si>
  <si>
    <t>Session Chair: Josef Aschbacher</t>
    <phoneticPr fontId="20"/>
  </si>
  <si>
    <t>Session Chair: Molly Macauley</t>
    <phoneticPr fontId="20"/>
  </si>
  <si>
    <t>Masami Onoda mobile: +81-(0)80 4737 1162</t>
    <phoneticPr fontId="20"/>
  </si>
  <si>
    <t xml:space="preserve">For pre-meeting (over informal dinner): meet at 18:00 on Sunday 8 Nov. at lobby of Gakushikaikan </t>
    <phoneticPr fontId="20"/>
  </si>
  <si>
    <t>Tel.: 03-3292-5936</t>
    <phoneticPr fontId="20"/>
  </si>
  <si>
    <t>Discussion - consolidating outline of book</t>
    <phoneticPr fontId="20"/>
  </si>
  <si>
    <t xml:space="preserve">Break Out Session - write up outline of book </t>
    <phoneticPr fontId="20"/>
  </si>
  <si>
    <r>
      <t>Session 3: Open Symposium:</t>
    </r>
    <r>
      <rPr>
        <i/>
        <sz val="12"/>
        <color theme="0"/>
        <rFont val="Calibri"/>
        <family val="3"/>
        <charset val="128"/>
        <scheme val="minor"/>
      </rPr>
      <t xml:space="preserve"> Innovative Earth Observation for Society and Policy, </t>
    </r>
    <r>
      <rPr>
        <sz val="12"/>
        <color theme="0"/>
        <rFont val="Calibri"/>
        <family val="2"/>
        <charset val="134"/>
        <scheme val="minor"/>
      </rPr>
      <t>Location: Hall 2 – 4</t>
    </r>
    <phoneticPr fontId="5" type="noConversion"/>
  </si>
  <si>
    <t>All</t>
    <phoneticPr fontId="20"/>
  </si>
  <si>
    <t>Agenda: Discuss and draft proposal for panel disucssion on Monday</t>
    <phoneticPr fontId="20"/>
  </si>
  <si>
    <t>Gakushikaikan:</t>
    <phoneticPr fontId="20"/>
  </si>
  <si>
    <t>Satellite EO and Policy (incl. US Decadal Survey)</t>
    <phoneticPr fontId="5" type="noConversion"/>
  </si>
  <si>
    <t>JAXA EO Mid term Plan</t>
    <phoneticPr fontId="5" type="noConversion"/>
  </si>
  <si>
    <t>Outline Presentation of PEOIC Project</t>
    <phoneticPr fontId="5" type="noConversion"/>
  </si>
  <si>
    <t>Public Health</t>
    <phoneticPr fontId="20"/>
  </si>
  <si>
    <t>Enjoy your evening in Tokyo...</t>
    <phoneticPr fontId="20"/>
  </si>
  <si>
    <t>Economic Value of Space Downstream</t>
  </si>
  <si>
    <t>NASA Applications Programme and EO Assessment</t>
  </si>
  <si>
    <r>
      <t xml:space="preserve">Keynote #1 – </t>
    </r>
    <r>
      <rPr>
        <i/>
        <sz val="12"/>
        <color theme="1"/>
        <rFont val="Calibri"/>
        <family val="3"/>
        <charset val="128"/>
        <scheme val="minor"/>
      </rPr>
      <t>"Can Satellite Observations Help to Solve International Environmental Problems?"</t>
    </r>
  </si>
  <si>
    <t>Yoshifumi Yasuoka (JST)
Shizuo Yamamoto (JAXA)</t>
    <phoneticPr fontId="5" type="noConversion"/>
  </si>
  <si>
    <t>Oran Young (UCSB), Yasuko Kasai (NICT), Masami Onoda (JAXA)</t>
    <phoneticPr fontId="5" type="noConversion"/>
  </si>
  <si>
    <t>Y. Kasai (NICT), S. Aoki (Keio Univ.)/A. Okamatsu (Hosei Univ.), A. Aizawa (NII), M. Onoda (JAXA)</t>
    <phoneticPr fontId="5" type="noConversion"/>
  </si>
  <si>
    <t>Oran Young (UCSB)</t>
    <phoneticPr fontId="5" type="noConversion"/>
  </si>
  <si>
    <t>Molly Macauley (RFF)</t>
    <phoneticPr fontId="5" type="noConversion"/>
  </si>
  <si>
    <t>Claire Jolly (OECD)</t>
    <phoneticPr fontId="5" type="noConversion"/>
  </si>
  <si>
    <t>Nobuyuki Fujimoto (JAXA) (on behalf of Barbara Ryan, GEO)</t>
    <phoneticPr fontId="5" type="noConversion"/>
  </si>
  <si>
    <t>Michael Obsersteiner (IIASA)</t>
    <phoneticPr fontId="5" type="noConversion"/>
  </si>
  <si>
    <t>Teruyuki Nakajima (JAXA)</t>
    <phoneticPr fontId="5" type="noConversion"/>
  </si>
  <si>
    <t>Fumihiko Tomita (NICT)
Hironori Hamanaka (IGES)</t>
    <phoneticPr fontId="5" type="noConversion"/>
  </si>
  <si>
    <t>Oran Young (UCSB)</t>
    <phoneticPr fontId="5" type="noConversion"/>
  </si>
  <si>
    <t>Josef Aschbacher (ESA)</t>
    <phoneticPr fontId="20"/>
  </si>
  <si>
    <t>Sir Martin Sweeting (SSTL)</t>
    <phoneticPr fontId="20"/>
  </si>
  <si>
    <t>Jinlong Fan (CMA)</t>
    <phoneticPr fontId="20"/>
  </si>
  <si>
    <t>Carlos Dora (WHO)</t>
    <phoneticPr fontId="20"/>
  </si>
  <si>
    <t>Tatsuya Yokota (NIES)</t>
    <phoneticPr fontId="20"/>
  </si>
  <si>
    <t>Ake Rosenqvist (CEOS/GFOI)</t>
    <phoneticPr fontId="20"/>
  </si>
  <si>
    <t>P-H. Pisani (CNES) (on behalf of M. Lafaye)</t>
    <phoneticPr fontId="20"/>
  </si>
  <si>
    <t>Nobuyoshi Fujimoto (JAXA)</t>
    <phoneticPr fontId="20"/>
  </si>
  <si>
    <r>
      <t>Keynote #2 –</t>
    </r>
    <r>
      <rPr>
        <i/>
        <sz val="12"/>
        <color theme="1"/>
        <rFont val="Calibri"/>
        <family val="3"/>
        <charset val="128"/>
        <scheme val="minor"/>
      </rPr>
      <t xml:space="preserve"> "Earth Observation as a Social Infrastructure of the 21st Century"</t>
    </r>
  </si>
  <si>
    <t>Discussion on panel discussion proposal (key messages)</t>
  </si>
  <si>
    <t>Address: 3 Chome-3-28 Kanda Nishikicho, Chiyoda, Tokyo 101-8459 (across street from the workshop venue)</t>
    <phoneticPr fontId="20"/>
  </si>
  <si>
    <t>Session 7: Roundtable Discussion (continued...), Location: Room 101</t>
    <phoneticPr fontId="20"/>
  </si>
  <si>
    <t>Session 6: Roundtable Discussion (continued...) – Presentation from each AB Member, Location: Room 101</t>
    <phoneticPr fontId="20"/>
  </si>
  <si>
    <t>Session 5: Roundtable Discussion (continued...) – Presentation from each AB Member, Location: Room 101</t>
    <phoneticPr fontId="20"/>
  </si>
  <si>
    <t>Moderator: Sir Martin Sweeting (SSTL)
Panelists: S. Aoki (Keio Univ.), J. Aschbacher (ESA), C. Dora (WHO), C. Jolly (OECD), M. Macauley (RFF), M. Obersteiner (IIASA)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</si>
</sst>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2"/>
      <color theme="1"/>
      <name val="Calibri"/>
      <family val="2"/>
      <scheme val="minor"/>
    </font>
    <font>
      <u/>
      <sz val="12"/>
      <color theme="10"/>
      <name val="Calibri"/>
      <family val="2"/>
      <scheme val="minor"/>
    </font>
    <font>
      <u/>
      <sz val="12"/>
      <color theme="11"/>
      <name val="Calibri"/>
      <family val="2"/>
      <scheme val="minor"/>
    </font>
    <font>
      <sz val="12"/>
      <color theme="0"/>
      <name val="Calibri"/>
      <family val="2"/>
      <charset val="134"/>
      <scheme val="minor"/>
    </font>
    <font>
      <b/>
      <sz val="22"/>
      <color theme="0"/>
      <name val="Calibri"/>
      <family val="3"/>
      <charset val="128"/>
      <scheme val="minor"/>
    </font>
    <font>
      <sz val="8"/>
      <name val="Calibri"/>
      <family val="2"/>
      <charset val="134"/>
      <scheme val="minor"/>
    </font>
    <font>
      <sz val="12"/>
      <name val="Calibri"/>
      <family val="3"/>
      <charset val="128"/>
      <scheme val="minor"/>
    </font>
    <font>
      <b/>
      <sz val="12"/>
      <color theme="1"/>
      <name val="Calibri"/>
      <family val="2"/>
      <scheme val="minor"/>
    </font>
    <font>
      <sz val="12"/>
      <color rgb="FF9C6500"/>
      <name val="Calibri"/>
      <family val="2"/>
      <scheme val="minor"/>
    </font>
    <font>
      <i/>
      <sz val="18"/>
      <color theme="0"/>
      <name val="Calibri"/>
      <family val="3"/>
      <charset val="128"/>
      <scheme val="minor"/>
    </font>
    <font>
      <b/>
      <sz val="16"/>
      <color theme="0"/>
      <name val="Calibri"/>
      <family val="3"/>
      <charset val="128"/>
      <scheme val="minor"/>
    </font>
    <font>
      <i/>
      <sz val="16"/>
      <color theme="0"/>
      <name val="Calibri"/>
      <family val="3"/>
      <charset val="128"/>
      <scheme val="minor"/>
    </font>
    <font>
      <i/>
      <u/>
      <sz val="16"/>
      <color theme="0"/>
      <name val="Calibri"/>
      <family val="3"/>
      <charset val="128"/>
      <scheme val="minor"/>
    </font>
    <font>
      <i/>
      <sz val="14"/>
      <color theme="0"/>
      <name val="Calibri"/>
      <family val="3"/>
      <charset val="128"/>
      <scheme val="minor"/>
    </font>
    <font>
      <u/>
      <sz val="12"/>
      <color theme="0"/>
      <name val="Calibri"/>
      <family val="3"/>
      <charset val="128"/>
      <scheme val="minor"/>
    </font>
    <font>
      <i/>
      <sz val="12"/>
      <color theme="0"/>
      <name val="Calibri"/>
      <family val="3"/>
      <charset val="128"/>
      <scheme val="minor"/>
    </font>
    <font>
      <i/>
      <sz val="12"/>
      <color theme="1"/>
      <name val="Calibri"/>
      <family val="3"/>
      <charset val="128"/>
      <scheme val="minor"/>
    </font>
    <font>
      <b/>
      <sz val="12"/>
      <name val="Calibri"/>
      <family val="3"/>
      <charset val="128"/>
      <scheme val="minor"/>
    </font>
    <font>
      <b/>
      <i/>
      <sz val="12"/>
      <color theme="1"/>
      <name val="Calibri"/>
      <family val="3"/>
      <charset val="128"/>
      <scheme val="minor"/>
    </font>
    <font>
      <i/>
      <sz val="12"/>
      <name val="Calibri"/>
      <family val="3"/>
      <charset val="128"/>
      <scheme val="minor"/>
    </font>
    <font>
      <sz val="6"/>
      <name val="Calibri"/>
      <family val="3"/>
      <charset val="128"/>
      <scheme val="minor"/>
    </font>
    <font>
      <sz val="12"/>
      <name val="Calibri"/>
      <family val="3"/>
      <charset val="128"/>
      <scheme val="minor"/>
    </font>
    <font>
      <sz val="11"/>
      <color theme="1"/>
      <name val="Arial"/>
      <family val="2"/>
    </font>
    <font>
      <b/>
      <sz val="12"/>
      <color theme="1"/>
      <name val="Calibri"/>
      <family val="3"/>
      <charset val="128"/>
      <scheme val="minor"/>
    </font>
  </fonts>
  <fills count="9">
    <fill>
      <patternFill patternType="none"/>
    </fill>
    <fill>
      <patternFill patternType="gray125"/>
    </fill>
    <fill>
      <patternFill patternType="solid">
        <fgColor theme="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EB9C"/>
      </patternFill>
    </fill>
    <fill>
      <patternFill patternType="solid">
        <fgColor theme="4"/>
        <bgColor indexed="64"/>
      </patternFill>
    </fill>
    <fill>
      <patternFill patternType="solid">
        <fgColor theme="4" tint="0.59999389629810485"/>
        <bgColor indexed="64"/>
      </patternFill>
    </fill>
    <fill>
      <patternFill patternType="solid">
        <fgColor theme="9" tint="0.39997558519241921"/>
        <bgColor indexed="64"/>
      </patternFill>
    </fill>
  </fills>
  <borders count="2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medium">
        <color auto="1"/>
      </top>
      <bottom/>
      <diagonal/>
    </border>
    <border>
      <left style="medium">
        <color auto="1"/>
      </left>
      <right style="thin">
        <color theme="0" tint="-0.14999847407452621"/>
      </right>
      <top style="thin">
        <color theme="0" tint="-0.14999847407452621"/>
      </top>
      <bottom style="thin">
        <color theme="0" tint="-0.14999847407452621"/>
      </bottom>
      <diagonal/>
    </border>
    <border>
      <left/>
      <right/>
      <top/>
      <bottom style="medium">
        <color auto="1"/>
      </bottom>
      <diagonal/>
    </border>
    <border>
      <left/>
      <right style="medium">
        <color auto="1"/>
      </right>
      <top/>
      <bottom style="medium">
        <color auto="1"/>
      </bottom>
      <diagonal/>
    </border>
    <border>
      <left style="thin">
        <color theme="0" tint="-0.14999847407452621"/>
      </left>
      <right style="medium">
        <color auto="1"/>
      </right>
      <top style="thin">
        <color theme="0" tint="-0.14999847407452621"/>
      </top>
      <bottom style="thin">
        <color theme="0" tint="-0.1499984740745262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medium">
        <color auto="1"/>
      </right>
      <top style="thin">
        <color theme="0" tint="-0.14999847407452621"/>
      </top>
      <bottom/>
      <diagonal/>
    </border>
    <border>
      <left style="medium">
        <color auto="1"/>
      </left>
      <right/>
      <top/>
      <bottom style="medium">
        <color auto="1"/>
      </bottom>
      <diagonal/>
    </border>
  </borders>
  <cellStyleXfs count="720">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5">
    <xf numFmtId="0" fontId="0" fillId="0" borderId="0" xfId="0"/>
    <xf numFmtId="0" fontId="4" fillId="2" borderId="0" xfId="0" applyFont="1" applyFill="1" applyAlignment="1">
      <alignment horizontal="left" vertical="top"/>
    </xf>
    <xf numFmtId="0" fontId="3" fillId="3" borderId="0" xfId="0" applyFont="1" applyFill="1" applyAlignment="1">
      <alignment horizontal="left" vertical="top"/>
    </xf>
    <xf numFmtId="0" fontId="3" fillId="2" borderId="0" xfId="0" applyFont="1" applyFill="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5" xfId="0" applyBorder="1" applyAlignment="1">
      <alignment horizontal="center" vertical="top"/>
    </xf>
    <xf numFmtId="20" fontId="0" fillId="0" borderId="5" xfId="0" applyNumberFormat="1" applyBorder="1" applyAlignment="1">
      <alignment horizontal="center" vertical="top"/>
    </xf>
    <xf numFmtId="0" fontId="0" fillId="0" borderId="0" xfId="0" applyAlignment="1">
      <alignment horizontal="center" vertical="top"/>
    </xf>
    <xf numFmtId="20" fontId="0" fillId="0" borderId="0" xfId="0" applyNumberFormat="1" applyAlignment="1">
      <alignment horizontal="center" vertical="top"/>
    </xf>
    <xf numFmtId="0" fontId="0" fillId="4" borderId="5" xfId="0" applyFill="1" applyBorder="1" applyAlignment="1">
      <alignment horizontal="left" vertical="top" wrapText="1"/>
    </xf>
    <xf numFmtId="0" fontId="0" fillId="4" borderId="5" xfId="0" applyFill="1" applyBorder="1" applyAlignment="1">
      <alignment horizontal="center" vertical="top"/>
    </xf>
    <xf numFmtId="20" fontId="0" fillId="4" borderId="5" xfId="0" applyNumberFormat="1" applyFill="1" applyBorder="1" applyAlignment="1">
      <alignment horizontal="center" vertical="top"/>
    </xf>
    <xf numFmtId="0" fontId="0" fillId="4" borderId="0" xfId="0" applyFill="1" applyAlignment="1">
      <alignment horizontal="left" vertical="top"/>
    </xf>
    <xf numFmtId="0" fontId="0" fillId="4" borderId="0" xfId="0" applyFill="1" applyBorder="1" applyAlignment="1">
      <alignment horizontal="left" vertical="top" wrapText="1"/>
    </xf>
    <xf numFmtId="0" fontId="0" fillId="4" borderId="0" xfId="0" applyFill="1" applyBorder="1" applyAlignment="1">
      <alignment horizontal="center" vertical="top"/>
    </xf>
    <xf numFmtId="20" fontId="0" fillId="4" borderId="0" xfId="0" applyNumberFormat="1" applyFill="1" applyBorder="1" applyAlignment="1">
      <alignment horizontal="center" vertical="top"/>
    </xf>
    <xf numFmtId="0" fontId="0" fillId="0" borderId="0" xfId="0" applyBorder="1" applyAlignment="1">
      <alignment horizontal="left" vertical="top" wrapText="1"/>
    </xf>
    <xf numFmtId="0" fontId="3" fillId="2" borderId="3"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20" fontId="3" fillId="2" borderId="0" xfId="0" applyNumberFormat="1" applyFont="1" applyFill="1" applyBorder="1" applyAlignment="1">
      <alignment horizontal="center" vertical="top"/>
    </xf>
    <xf numFmtId="0" fontId="0" fillId="4" borderId="7" xfId="0" applyFill="1" applyBorder="1" applyAlignment="1">
      <alignment horizontal="center" vertical="top"/>
    </xf>
    <xf numFmtId="0" fontId="0" fillId="4" borderId="8" xfId="0" applyFill="1" applyBorder="1" applyAlignment="1">
      <alignment horizontal="left" vertical="top" wrapText="1"/>
    </xf>
    <xf numFmtId="20" fontId="0" fillId="4" borderId="8" xfId="0" applyNumberFormat="1" applyFill="1" applyBorder="1" applyAlignment="1">
      <alignment horizontal="center" vertical="top"/>
    </xf>
    <xf numFmtId="0" fontId="0" fillId="4" borderId="8" xfId="0" applyFill="1" applyBorder="1" applyAlignment="1">
      <alignment horizontal="center" vertical="top"/>
    </xf>
    <xf numFmtId="20" fontId="0" fillId="4" borderId="10" xfId="0" applyNumberFormat="1" applyFill="1" applyBorder="1" applyAlignment="1">
      <alignment horizontal="center" vertical="top"/>
    </xf>
    <xf numFmtId="0" fontId="0" fillId="0" borderId="0" xfId="0" applyFill="1"/>
    <xf numFmtId="0" fontId="4" fillId="0" borderId="0" xfId="0" applyFont="1" applyFill="1" applyAlignment="1">
      <alignment horizontal="left" vertical="top"/>
    </xf>
    <xf numFmtId="0" fontId="0" fillId="0" borderId="0" xfId="0" applyFill="1" applyAlignment="1">
      <alignment horizontal="left" vertical="top"/>
    </xf>
    <xf numFmtId="0" fontId="3" fillId="0" borderId="0" xfId="0" applyFont="1" applyFill="1" applyAlignment="1">
      <alignment horizontal="left" vertical="top"/>
    </xf>
    <xf numFmtId="0" fontId="0" fillId="4" borderId="14" xfId="0" applyFill="1" applyBorder="1" applyAlignment="1">
      <alignment horizontal="center" vertical="top"/>
    </xf>
    <xf numFmtId="0" fontId="0" fillId="0" borderId="15" xfId="0" applyBorder="1" applyAlignment="1">
      <alignment horizontal="left" vertical="top" wrapText="1"/>
    </xf>
    <xf numFmtId="0" fontId="0" fillId="0" borderId="15" xfId="0" applyBorder="1" applyAlignment="1">
      <alignment horizontal="center" vertical="top"/>
    </xf>
    <xf numFmtId="20" fontId="0" fillId="0" borderId="15" xfId="0" applyNumberFormat="1" applyBorder="1" applyAlignment="1">
      <alignment horizontal="center" vertical="top"/>
    </xf>
    <xf numFmtId="0" fontId="0" fillId="0" borderId="0" xfId="0" applyFill="1" applyAlignment="1">
      <alignment horizontal="left" vertical="top" wrapText="1"/>
    </xf>
    <xf numFmtId="0" fontId="3" fillId="6" borderId="3" xfId="0" applyFont="1" applyFill="1" applyBorder="1" applyAlignment="1">
      <alignment horizontal="left" vertical="top"/>
    </xf>
    <xf numFmtId="0" fontId="3" fillId="6" borderId="0" xfId="0" applyFont="1" applyFill="1" applyBorder="1" applyAlignment="1">
      <alignment horizontal="left" vertical="top" wrapText="1"/>
    </xf>
    <xf numFmtId="0" fontId="3" fillId="6" borderId="0" xfId="0" applyFont="1" applyFill="1" applyBorder="1" applyAlignment="1">
      <alignment horizontal="left" vertical="top"/>
    </xf>
    <xf numFmtId="0" fontId="3" fillId="6" borderId="0" xfId="0" applyFont="1" applyFill="1" applyBorder="1" applyAlignment="1">
      <alignment horizontal="center" vertical="top"/>
    </xf>
    <xf numFmtId="20" fontId="3" fillId="6" borderId="0" xfId="0" applyNumberFormat="1" applyFont="1" applyFill="1" applyBorder="1" applyAlignment="1">
      <alignment horizontal="center" vertical="top"/>
    </xf>
    <xf numFmtId="0" fontId="0" fillId="0" borderId="16" xfId="0" applyFont="1" applyBorder="1" applyAlignment="1">
      <alignment vertical="top" wrapText="1"/>
    </xf>
    <xf numFmtId="0" fontId="0" fillId="8" borderId="8" xfId="0" applyFill="1" applyBorder="1" applyAlignment="1">
      <alignment horizontal="center" vertical="top"/>
    </xf>
    <xf numFmtId="0" fontId="7" fillId="8" borderId="8" xfId="0" applyFont="1" applyFill="1" applyBorder="1" applyAlignment="1">
      <alignment horizontal="left" vertical="top" wrapText="1"/>
    </xf>
    <xf numFmtId="0" fontId="0" fillId="8" borderId="8" xfId="0" applyFill="1" applyBorder="1" applyAlignment="1">
      <alignment horizontal="left" vertical="top" wrapText="1"/>
    </xf>
    <xf numFmtId="20" fontId="0" fillId="8" borderId="8" xfId="0" applyNumberFormat="1" applyFill="1" applyBorder="1" applyAlignment="1">
      <alignment horizontal="center" vertical="top"/>
    </xf>
    <xf numFmtId="0" fontId="0" fillId="0" borderId="17" xfId="0" applyFont="1" applyBorder="1" applyAlignment="1">
      <alignment vertical="top" wrapText="1"/>
    </xf>
    <xf numFmtId="0" fontId="0" fillId="0" borderId="0" xfId="0" applyFont="1" applyBorder="1" applyAlignment="1">
      <alignment vertical="top" wrapText="1"/>
    </xf>
    <xf numFmtId="0" fontId="0" fillId="0" borderId="0" xfId="0" applyBorder="1" applyAlignment="1">
      <alignment horizontal="center" vertical="top"/>
    </xf>
    <xf numFmtId="20" fontId="0" fillId="0" borderId="0" xfId="0" applyNumberFormat="1" applyBorder="1" applyAlignment="1">
      <alignment horizontal="center" vertical="top"/>
    </xf>
    <xf numFmtId="0" fontId="22" fillId="0" borderId="0" xfId="0" applyFont="1"/>
    <xf numFmtId="0" fontId="18" fillId="0" borderId="5" xfId="0" applyFont="1" applyBorder="1" applyAlignment="1">
      <alignment horizontal="left" vertical="top" wrapText="1"/>
    </xf>
    <xf numFmtId="0" fontId="23" fillId="0" borderId="0" xfId="0" applyFont="1"/>
    <xf numFmtId="0" fontId="3" fillId="6" borderId="4" xfId="0" applyFont="1" applyFill="1" applyBorder="1" applyAlignment="1">
      <alignment horizontal="center" vertical="top"/>
    </xf>
    <xf numFmtId="0" fontId="3" fillId="2" borderId="4" xfId="0" applyFont="1" applyFill="1" applyBorder="1" applyAlignment="1">
      <alignment horizontal="center" vertical="top"/>
    </xf>
    <xf numFmtId="20" fontId="0" fillId="0" borderId="10" xfId="0" applyNumberFormat="1" applyBorder="1" applyAlignment="1">
      <alignment horizontal="center" vertical="top"/>
    </xf>
    <xf numFmtId="0" fontId="0" fillId="4" borderId="3" xfId="0" applyFill="1" applyBorder="1" applyAlignment="1">
      <alignment horizontal="center" vertical="top"/>
    </xf>
    <xf numFmtId="20" fontId="0" fillId="4" borderId="4" xfId="0" applyNumberFormat="1" applyFill="1" applyBorder="1" applyAlignment="1">
      <alignment horizontal="center" vertical="top"/>
    </xf>
    <xf numFmtId="20" fontId="0" fillId="0" borderId="18" xfId="0" applyNumberFormat="1" applyBorder="1" applyAlignment="1">
      <alignment horizontal="center" vertical="top"/>
    </xf>
    <xf numFmtId="0" fontId="0" fillId="4" borderId="19" xfId="0" applyFill="1" applyBorder="1" applyAlignment="1">
      <alignment horizontal="center" vertical="top"/>
    </xf>
    <xf numFmtId="20" fontId="0" fillId="4" borderId="9" xfId="0" applyNumberFormat="1" applyFill="1" applyBorder="1" applyAlignment="1">
      <alignment horizontal="center" vertical="top"/>
    </xf>
    <xf numFmtId="0" fontId="0" fillId="0" borderId="0" xfId="0" applyBorder="1" applyAlignment="1">
      <alignment horizontal="left" vertical="top"/>
    </xf>
    <xf numFmtId="20" fontId="0" fillId="0" borderId="4" xfId="0" applyNumberFormat="1" applyBorder="1" applyAlignment="1">
      <alignment horizontal="center" vertical="top"/>
    </xf>
    <xf numFmtId="0" fontId="0" fillId="8" borderId="19" xfId="0" applyFill="1" applyBorder="1" applyAlignment="1">
      <alignment horizontal="center" vertical="top"/>
    </xf>
    <xf numFmtId="20" fontId="0" fillId="8" borderId="9" xfId="0" applyNumberFormat="1" applyFill="1" applyBorder="1" applyAlignment="1">
      <alignment horizontal="center" vertical="top"/>
    </xf>
    <xf numFmtId="0" fontId="10" fillId="6" borderId="1" xfId="0" applyFont="1" applyFill="1" applyBorder="1" applyAlignment="1">
      <alignment horizontal="center" vertical="top" wrapText="1"/>
    </xf>
    <xf numFmtId="0" fontId="10" fillId="6" borderId="6" xfId="0" applyFont="1" applyFill="1" applyBorder="1" applyAlignment="1">
      <alignment horizontal="center" vertical="top"/>
    </xf>
    <xf numFmtId="0" fontId="10" fillId="6" borderId="2" xfId="0" applyFont="1" applyFill="1" applyBorder="1" applyAlignment="1">
      <alignment horizontal="center" vertical="top"/>
    </xf>
    <xf numFmtId="0" fontId="21" fillId="7" borderId="11" xfId="649" applyFont="1" applyFill="1" applyBorder="1" applyAlignment="1">
      <alignment vertical="top" wrapText="1"/>
    </xf>
    <xf numFmtId="0" fontId="6" fillId="7" borderId="12" xfId="649" applyFont="1" applyFill="1" applyBorder="1" applyAlignment="1">
      <alignment vertical="top" wrapText="1"/>
    </xf>
    <xf numFmtId="0" fontId="6" fillId="7" borderId="13" xfId="649" applyFont="1" applyFill="1" applyBorder="1" applyAlignment="1">
      <alignment vertical="top" wrapText="1"/>
    </xf>
    <xf numFmtId="0" fontId="6" fillId="7" borderId="11" xfId="649" applyFont="1" applyFill="1" applyBorder="1" applyAlignment="1">
      <alignment vertical="top" wrapText="1"/>
    </xf>
    <xf numFmtId="0" fontId="18" fillId="0" borderId="16" xfId="0" applyFont="1" applyBorder="1" applyAlignment="1">
      <alignment horizontal="left" vertical="top" wrapText="1"/>
    </xf>
    <xf numFmtId="0" fontId="18" fillId="0" borderId="17" xfId="0" applyFont="1" applyBorder="1" applyAlignment="1">
      <alignment horizontal="left" vertical="top" wrapText="1"/>
    </xf>
  </cellXfs>
  <cellStyles count="720">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Neutral" xfId="649"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111943</xdr:rowOff>
    </xdr:from>
    <xdr:to>
      <xdr:col>10</xdr:col>
      <xdr:colOff>419100</xdr:colOff>
      <xdr:row>35</xdr:row>
      <xdr:rowOff>133350</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07318"/>
          <a:ext cx="7181850" cy="5269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295275</xdr:colOff>
      <xdr:row>25</xdr:row>
      <xdr:rowOff>38100</xdr:rowOff>
    </xdr:from>
    <xdr:ext cx="1039323" cy="264560"/>
    <xdr:sp macro="" textlink="">
      <xdr:nvSpPr>
        <xdr:cNvPr id="6" name="テキスト ボックス 5"/>
        <xdr:cNvSpPr txBox="1"/>
      </xdr:nvSpPr>
      <xdr:spPr>
        <a:xfrm>
          <a:off x="5705475" y="4572000"/>
          <a:ext cx="1039323"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Gakushikaikan</a:t>
          </a:r>
          <a:endParaRPr kumimoji="1" lang="ja-JP" altLang="en-US" sz="1100" b="1"/>
        </a:p>
      </xdr:txBody>
    </xdr:sp>
    <xdr:clientData/>
  </xdr:oneCellAnchor>
  <xdr:twoCellAnchor>
    <xdr:from>
      <xdr:col>8</xdr:col>
      <xdr:colOff>38100</xdr:colOff>
      <xdr:row>26</xdr:row>
      <xdr:rowOff>104775</xdr:rowOff>
    </xdr:from>
    <xdr:to>
      <xdr:col>8</xdr:col>
      <xdr:colOff>609600</xdr:colOff>
      <xdr:row>27</xdr:row>
      <xdr:rowOff>171450</xdr:rowOff>
    </xdr:to>
    <xdr:sp macro="" textlink="">
      <xdr:nvSpPr>
        <xdr:cNvPr id="7" name="円/楕円 6"/>
        <xdr:cNvSpPr/>
      </xdr:nvSpPr>
      <xdr:spPr>
        <a:xfrm>
          <a:off x="5448300" y="4819650"/>
          <a:ext cx="571500" cy="247650"/>
        </a:xfrm>
        <a:prstGeom prst="ellipse">
          <a:avLst/>
        </a:prstGeom>
        <a:noFill/>
        <a:ln w="28575">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7</xdr:col>
      <xdr:colOff>19050</xdr:colOff>
      <xdr:row>30</xdr:row>
      <xdr:rowOff>104775</xdr:rowOff>
    </xdr:from>
    <xdr:ext cx="1262461" cy="436786"/>
    <xdr:sp macro="" textlink="">
      <xdr:nvSpPr>
        <xdr:cNvPr id="8" name="テキスト ボックス 7"/>
        <xdr:cNvSpPr txBox="1"/>
      </xdr:nvSpPr>
      <xdr:spPr>
        <a:xfrm>
          <a:off x="4752975" y="5543550"/>
          <a:ext cx="1262461"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t>Hitotsubashi</a:t>
          </a:r>
          <a:r>
            <a:rPr kumimoji="1" lang="en-US" altLang="ja-JP" sz="1100" b="1" baseline="0"/>
            <a:t> Kodo</a:t>
          </a:r>
        </a:p>
        <a:p>
          <a:r>
            <a:rPr kumimoji="1" lang="en-US" altLang="ja-JP" sz="1100" b="1" baseline="0"/>
            <a:t>(workshop venue)</a:t>
          </a:r>
          <a:endParaRPr kumimoji="1" lang="ja-JP" altLang="en-US" sz="1100" b="1"/>
        </a:p>
      </xdr:txBody>
    </xdr:sp>
    <xdr:clientData/>
  </xdr:oneCellAnchor>
  <xdr:twoCellAnchor>
    <xdr:from>
      <xdr:col>7</xdr:col>
      <xdr:colOff>228600</xdr:colOff>
      <xdr:row>29</xdr:row>
      <xdr:rowOff>38100</xdr:rowOff>
    </xdr:from>
    <xdr:to>
      <xdr:col>8</xdr:col>
      <xdr:colOff>123825</xdr:colOff>
      <xdr:row>30</xdr:row>
      <xdr:rowOff>104775</xdr:rowOff>
    </xdr:to>
    <xdr:sp macro="" textlink="">
      <xdr:nvSpPr>
        <xdr:cNvPr id="9" name="円/楕円 8"/>
        <xdr:cNvSpPr/>
      </xdr:nvSpPr>
      <xdr:spPr>
        <a:xfrm>
          <a:off x="4962525" y="5295900"/>
          <a:ext cx="571500" cy="247650"/>
        </a:xfrm>
        <a:prstGeom prst="ellipse">
          <a:avLst/>
        </a:prstGeom>
        <a:noFill/>
        <a:ln w="28575">
          <a:solidFill>
            <a:srgbClr val="FF0000"/>
          </a:solid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M9" sqref="M9"/>
    </sheetView>
  </sheetViews>
  <sheetFormatPr baseColWidth="10" defaultColWidth="8.83203125" defaultRowHeight="15" x14ac:dyDescent="0"/>
  <sheetData>
    <row r="1" spans="1:1">
      <c r="A1" t="s">
        <v>46</v>
      </c>
    </row>
    <row r="2" spans="1:1">
      <c r="A2" t="s">
        <v>52</v>
      </c>
    </row>
    <row r="3" spans="1:1">
      <c r="A3" s="53" t="s">
        <v>53</v>
      </c>
    </row>
    <row r="4" spans="1:1">
      <c r="A4" t="s">
        <v>83</v>
      </c>
    </row>
    <row r="5" spans="1:1">
      <c r="A5" s="51" t="s">
        <v>47</v>
      </c>
    </row>
    <row r="6" spans="1:1">
      <c r="A6" t="s">
        <v>45</v>
      </c>
    </row>
  </sheetData>
  <phoneticPr fontId="20"/>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Y29"/>
  <sheetViews>
    <sheetView tabSelected="1" topLeftCell="A8" zoomScale="115" zoomScaleNormal="115" zoomScalePageLayoutView="115" workbookViewId="0">
      <selection activeCell="H23" sqref="H23"/>
    </sheetView>
  </sheetViews>
  <sheetFormatPr baseColWidth="10" defaultColWidth="10.83203125" defaultRowHeight="15" x14ac:dyDescent="0"/>
  <cols>
    <col min="1" max="1" width="4.83203125" style="5" customWidth="1"/>
    <col min="2" max="2" width="54.83203125" style="6" customWidth="1"/>
    <col min="3" max="3" width="32.1640625" style="6" customWidth="1"/>
    <col min="4" max="4" width="8.33203125" style="9" customWidth="1"/>
    <col min="5" max="5" width="11.6640625" style="10" customWidth="1"/>
    <col min="6" max="6" width="11.6640625" style="9" customWidth="1"/>
    <col min="7" max="7" width="10.83203125" customWidth="1"/>
    <col min="19" max="20" width="10.83203125" style="28"/>
    <col min="21" max="701" width="10.83203125" style="30"/>
    <col min="702" max="16384" width="10.83203125" style="5"/>
  </cols>
  <sheetData>
    <row r="1" spans="1:701" s="1" customFormat="1" ht="124" customHeight="1">
      <c r="A1" s="66" t="s">
        <v>29</v>
      </c>
      <c r="B1" s="67"/>
      <c r="C1" s="67"/>
      <c r="D1" s="67"/>
      <c r="E1" s="67"/>
      <c r="F1" s="68"/>
      <c r="G1"/>
      <c r="H1"/>
      <c r="I1"/>
      <c r="J1"/>
      <c r="K1"/>
      <c r="L1"/>
      <c r="M1"/>
      <c r="N1"/>
      <c r="O1"/>
      <c r="P1"/>
      <c r="Q1"/>
      <c r="R1"/>
      <c r="S1" s="28"/>
      <c r="T1" s="28"/>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row>
    <row r="2" spans="1:701" s="14" customFormat="1">
      <c r="A2" s="23"/>
      <c r="B2" s="11" t="s">
        <v>7</v>
      </c>
      <c r="C2" s="11"/>
      <c r="D2" s="12">
        <v>30</v>
      </c>
      <c r="E2" s="13">
        <v>0.35416666666666669</v>
      </c>
      <c r="F2" s="27">
        <f>E2+ TIME(0,D2,0)</f>
        <v>0.375</v>
      </c>
      <c r="G2"/>
      <c r="H2"/>
      <c r="I2"/>
      <c r="J2"/>
      <c r="K2"/>
      <c r="L2"/>
      <c r="M2"/>
      <c r="N2"/>
      <c r="O2"/>
      <c r="P2"/>
      <c r="Q2"/>
      <c r="R2"/>
      <c r="S2" s="28"/>
      <c r="T2" s="28"/>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row>
    <row r="3" spans="1:701" s="2" customFormat="1" ht="130" customHeight="1">
      <c r="A3" s="69" t="s">
        <v>32</v>
      </c>
      <c r="B3" s="70"/>
      <c r="C3" s="70"/>
      <c r="D3" s="70"/>
      <c r="E3" s="70"/>
      <c r="F3" s="71"/>
      <c r="G3"/>
      <c r="H3"/>
      <c r="I3"/>
      <c r="J3"/>
      <c r="K3"/>
      <c r="L3"/>
      <c r="M3"/>
      <c r="N3"/>
      <c r="O3"/>
      <c r="P3"/>
      <c r="Q3"/>
      <c r="R3"/>
      <c r="S3" s="28"/>
      <c r="T3" s="28"/>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row>
    <row r="4" spans="1:701" s="2" customFormat="1">
      <c r="A4" s="37" t="s">
        <v>19</v>
      </c>
      <c r="B4" s="37"/>
      <c r="C4" s="39"/>
      <c r="D4" s="39" t="s">
        <v>12</v>
      </c>
      <c r="E4" s="40"/>
      <c r="F4" s="54"/>
      <c r="G4"/>
      <c r="H4"/>
      <c r="I4"/>
      <c r="J4"/>
      <c r="K4"/>
      <c r="L4"/>
      <c r="M4"/>
      <c r="N4"/>
      <c r="O4"/>
      <c r="P4"/>
      <c r="Q4"/>
      <c r="R4"/>
      <c r="S4" s="28"/>
      <c r="T4" s="28"/>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row>
    <row r="5" spans="1:701" s="3" customFormat="1">
      <c r="A5" s="19" t="s">
        <v>4</v>
      </c>
      <c r="B5" s="20" t="s">
        <v>0</v>
      </c>
      <c r="C5" s="20" t="s">
        <v>5</v>
      </c>
      <c r="D5" s="21" t="s">
        <v>3</v>
      </c>
      <c r="E5" s="22" t="s">
        <v>1</v>
      </c>
      <c r="F5" s="55" t="s">
        <v>2</v>
      </c>
      <c r="G5"/>
      <c r="H5"/>
      <c r="I5"/>
      <c r="J5"/>
      <c r="K5"/>
      <c r="L5"/>
      <c r="M5"/>
      <c r="N5"/>
      <c r="O5"/>
      <c r="P5"/>
      <c r="Q5"/>
      <c r="R5"/>
      <c r="S5" s="28"/>
      <c r="T5" s="28"/>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row>
    <row r="6" spans="1:701" ht="30">
      <c r="A6" s="23">
        <v>1</v>
      </c>
      <c r="B6" s="4" t="s">
        <v>11</v>
      </c>
      <c r="C6" s="4" t="s">
        <v>63</v>
      </c>
      <c r="D6" s="7">
        <v>10</v>
      </c>
      <c r="E6" s="8">
        <v>0.375</v>
      </c>
      <c r="F6" s="56">
        <f>E6+ TIME(0,D6,0)</f>
        <v>0.38194444444444442</v>
      </c>
    </row>
    <row r="7" spans="1:701" ht="45">
      <c r="A7" s="23">
        <f>A6+1</f>
        <v>2</v>
      </c>
      <c r="B7" s="4" t="s">
        <v>56</v>
      </c>
      <c r="C7" s="4" t="s">
        <v>64</v>
      </c>
      <c r="D7" s="7">
        <v>30</v>
      </c>
      <c r="E7" s="8">
        <f>F6</f>
        <v>0.38194444444444442</v>
      </c>
      <c r="F7" s="56">
        <f>E7+ TIME(0,D7,0)</f>
        <v>0.40277777777777773</v>
      </c>
    </row>
    <row r="8" spans="1:701" s="2" customFormat="1">
      <c r="A8" s="37" t="s">
        <v>20</v>
      </c>
      <c r="B8" s="38"/>
      <c r="C8" s="39"/>
      <c r="D8" s="39" t="s">
        <v>42</v>
      </c>
      <c r="E8" s="41"/>
      <c r="F8" s="54"/>
      <c r="G8"/>
      <c r="H8"/>
      <c r="I8"/>
      <c r="J8"/>
      <c r="K8"/>
      <c r="L8"/>
      <c r="M8"/>
      <c r="N8"/>
      <c r="O8"/>
      <c r="P8"/>
      <c r="Q8"/>
      <c r="R8"/>
      <c r="S8" s="28"/>
      <c r="T8" s="28"/>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row>
    <row r="9" spans="1:701" s="3" customFormat="1">
      <c r="A9" s="19" t="s">
        <v>4</v>
      </c>
      <c r="B9" s="20" t="s">
        <v>0</v>
      </c>
      <c r="C9" s="20" t="s">
        <v>5</v>
      </c>
      <c r="D9" s="21" t="s">
        <v>3</v>
      </c>
      <c r="E9" s="22" t="s">
        <v>1</v>
      </c>
      <c r="F9" s="55" t="s">
        <v>2</v>
      </c>
      <c r="G9"/>
      <c r="H9"/>
      <c r="I9"/>
      <c r="J9"/>
      <c r="K9"/>
      <c r="L9"/>
      <c r="M9"/>
      <c r="N9"/>
      <c r="O9"/>
      <c r="P9"/>
      <c r="Q9"/>
      <c r="R9"/>
      <c r="S9" s="28"/>
      <c r="T9" s="28"/>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row>
    <row r="10" spans="1:701">
      <c r="A10" s="23">
        <f>A7+1</f>
        <v>3</v>
      </c>
      <c r="B10" s="4" t="s">
        <v>13</v>
      </c>
      <c r="C10" s="4" t="s">
        <v>65</v>
      </c>
      <c r="D10" s="7">
        <v>25</v>
      </c>
      <c r="E10" s="8">
        <f>F7</f>
        <v>0.40277777777777773</v>
      </c>
      <c r="F10" s="56">
        <f>E10+ TIME(0,D10,0)</f>
        <v>0.42013888888888884</v>
      </c>
    </row>
    <row r="11" spans="1:701">
      <c r="A11" s="23">
        <f>A10+1</f>
        <v>4</v>
      </c>
      <c r="B11" s="4" t="s">
        <v>54</v>
      </c>
      <c r="C11" s="4" t="s">
        <v>66</v>
      </c>
      <c r="D11" s="7">
        <v>25</v>
      </c>
      <c r="E11" s="8">
        <f t="shared" ref="E11" si="0">F10</f>
        <v>0.42013888888888884</v>
      </c>
      <c r="F11" s="56">
        <f>E11+ TIME(0,D11,0)</f>
        <v>0.43749999999999994</v>
      </c>
    </row>
    <row r="12" spans="1:701">
      <c r="A12" s="23">
        <f>A11+1</f>
        <v>5</v>
      </c>
      <c r="B12" s="4" t="s">
        <v>15</v>
      </c>
      <c r="C12" s="4" t="s">
        <v>67</v>
      </c>
      <c r="D12" s="7">
        <v>25</v>
      </c>
      <c r="E12" s="8">
        <f>F11</f>
        <v>0.43749999999999994</v>
      </c>
      <c r="F12" s="56">
        <f t="shared" ref="F12" si="1">E12+ TIME(0,D12,0)</f>
        <v>0.45486111111111105</v>
      </c>
    </row>
    <row r="13" spans="1:701" s="14" customFormat="1">
      <c r="A13" s="23"/>
      <c r="B13" s="11" t="s">
        <v>6</v>
      </c>
      <c r="C13" s="11"/>
      <c r="D13" s="12">
        <v>10</v>
      </c>
      <c r="E13" s="17">
        <f t="shared" ref="E13" si="2">F12</f>
        <v>0.45486111111111105</v>
      </c>
      <c r="F13" s="27">
        <f>E13+ TIME(0,D13,0)</f>
        <v>0.46180555555555547</v>
      </c>
      <c r="G13"/>
      <c r="H13"/>
      <c r="I13"/>
      <c r="J13"/>
      <c r="K13"/>
      <c r="L13"/>
      <c r="M13"/>
      <c r="N13"/>
      <c r="O13"/>
      <c r="P13"/>
      <c r="Q13"/>
      <c r="R13"/>
      <c r="S13" s="28"/>
      <c r="T13" s="28"/>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row>
    <row r="14" spans="1:701" ht="30">
      <c r="A14" s="23">
        <v>6</v>
      </c>
      <c r="B14" s="62" t="s">
        <v>35</v>
      </c>
      <c r="C14" s="18" t="s">
        <v>68</v>
      </c>
      <c r="D14" s="7">
        <v>15</v>
      </c>
      <c r="E14" s="8">
        <f>F13</f>
        <v>0.46180555555555547</v>
      </c>
      <c r="F14" s="56">
        <f>E14+ TIME(0,D14,0)</f>
        <v>0.47222222222222215</v>
      </c>
    </row>
    <row r="15" spans="1:701">
      <c r="A15" s="23">
        <v>7</v>
      </c>
      <c r="B15" s="4" t="s">
        <v>16</v>
      </c>
      <c r="C15" s="4" t="s">
        <v>69</v>
      </c>
      <c r="D15" s="7">
        <v>25</v>
      </c>
      <c r="E15" s="8">
        <f t="shared" ref="E15:E18" si="3">F14</f>
        <v>0.47222222222222215</v>
      </c>
      <c r="F15" s="56">
        <f>E15+ TIME(0,D15,0)</f>
        <v>0.48958333333333326</v>
      </c>
    </row>
    <row r="16" spans="1:701">
      <c r="A16" s="23">
        <v>8</v>
      </c>
      <c r="B16" s="4" t="s">
        <v>55</v>
      </c>
      <c r="C16" s="4" t="s">
        <v>70</v>
      </c>
      <c r="D16" s="7">
        <v>25</v>
      </c>
      <c r="E16" s="8">
        <f t="shared" si="3"/>
        <v>0.48958333333333326</v>
      </c>
      <c r="F16" s="56">
        <f>E16+ TIME(0,D16,0)</f>
        <v>0.50694444444444442</v>
      </c>
    </row>
    <row r="17" spans="1:701">
      <c r="A17" s="23">
        <v>9</v>
      </c>
      <c r="B17" s="52" t="s">
        <v>82</v>
      </c>
      <c r="C17" s="52" t="s">
        <v>51</v>
      </c>
      <c r="D17" s="7">
        <v>20</v>
      </c>
      <c r="E17" s="8">
        <f t="shared" si="3"/>
        <v>0.50694444444444442</v>
      </c>
      <c r="F17" s="56">
        <f t="shared" ref="F17" si="4">E17+ TIME(0,D17,0)</f>
        <v>0.52083333333333326</v>
      </c>
    </row>
    <row r="18" spans="1:701" s="14" customFormat="1">
      <c r="A18" s="23"/>
      <c r="B18" s="11" t="s">
        <v>8</v>
      </c>
      <c r="C18" s="11" t="s">
        <v>10</v>
      </c>
      <c r="D18" s="12">
        <v>60</v>
      </c>
      <c r="E18" s="17">
        <f t="shared" si="3"/>
        <v>0.52083333333333326</v>
      </c>
      <c r="F18" s="58">
        <f>E18+ TIME(0,D18,0)</f>
        <v>0.56249999999999989</v>
      </c>
      <c r="G18"/>
      <c r="H18"/>
      <c r="I18"/>
      <c r="J18"/>
      <c r="K18"/>
      <c r="L18"/>
      <c r="M18"/>
      <c r="N18"/>
      <c r="O18"/>
      <c r="P18"/>
      <c r="Q18"/>
      <c r="R18"/>
      <c r="S18" s="28"/>
      <c r="T18" s="28"/>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c r="CD18" s="30"/>
      <c r="CE18" s="30"/>
      <c r="CF18" s="30"/>
      <c r="CG18" s="30"/>
      <c r="CH18" s="30"/>
      <c r="CI18" s="30"/>
      <c r="CJ18" s="30"/>
      <c r="CK18" s="30"/>
      <c r="CL18" s="30"/>
      <c r="CM18" s="30"/>
      <c r="CN18" s="30"/>
      <c r="CO18" s="30"/>
      <c r="CP18" s="30"/>
      <c r="CQ18" s="30"/>
      <c r="CR18" s="30"/>
      <c r="CS18" s="30"/>
      <c r="CT18" s="30"/>
      <c r="CU18" s="30"/>
      <c r="CV18" s="30"/>
      <c r="CW18" s="30"/>
      <c r="CX18" s="30"/>
      <c r="CY18" s="30"/>
      <c r="CZ18" s="30"/>
      <c r="DA18" s="30"/>
      <c r="DB18" s="30"/>
      <c r="DC18" s="30"/>
      <c r="DD18" s="30"/>
      <c r="DE18" s="30"/>
      <c r="DF18" s="30"/>
      <c r="DG18" s="30"/>
      <c r="DH18" s="30"/>
      <c r="DI18" s="30"/>
      <c r="DJ18" s="30"/>
      <c r="DK18" s="30"/>
      <c r="DL18" s="30"/>
      <c r="DM18" s="30"/>
      <c r="DN18" s="30"/>
      <c r="DO18" s="30"/>
      <c r="DP18" s="30"/>
      <c r="DQ18" s="30"/>
      <c r="DR18" s="30"/>
      <c r="DS18" s="30"/>
      <c r="DT18" s="30"/>
      <c r="DU18" s="30"/>
      <c r="DV18" s="30"/>
      <c r="DW18" s="30"/>
      <c r="DX18" s="30"/>
      <c r="DY18" s="30"/>
      <c r="DZ18" s="30"/>
      <c r="EA18" s="30"/>
      <c r="EB18" s="30"/>
      <c r="EC18" s="30"/>
      <c r="ED18" s="30"/>
      <c r="EE18" s="30"/>
      <c r="EF18" s="30"/>
      <c r="EG18" s="30"/>
      <c r="EH18" s="30"/>
      <c r="EI18" s="30"/>
      <c r="EJ18" s="30"/>
      <c r="EK18" s="30"/>
      <c r="EL18" s="30"/>
      <c r="EM18" s="30"/>
      <c r="EN18" s="30"/>
      <c r="EO18" s="30"/>
      <c r="EP18" s="30"/>
      <c r="EQ18" s="30"/>
      <c r="ER18" s="30"/>
      <c r="ES18" s="30"/>
      <c r="ET18" s="30"/>
      <c r="EU18" s="30"/>
      <c r="EV18" s="30"/>
      <c r="EW18" s="30"/>
      <c r="EX18" s="30"/>
      <c r="EY18" s="30"/>
      <c r="EZ18" s="30"/>
      <c r="FA18" s="30"/>
      <c r="FB18" s="30"/>
      <c r="FC18" s="30"/>
      <c r="FD18" s="30"/>
      <c r="FE18" s="30"/>
      <c r="FF18" s="30"/>
      <c r="FG18" s="30"/>
      <c r="FH18" s="30"/>
      <c r="FI18" s="30"/>
      <c r="FJ18" s="30"/>
      <c r="FK18" s="30"/>
      <c r="FL18" s="30"/>
      <c r="FM18" s="30"/>
      <c r="FN18" s="30"/>
      <c r="FO18" s="30"/>
      <c r="FP18" s="30"/>
      <c r="FQ18" s="30"/>
      <c r="FR18" s="30"/>
      <c r="FS18" s="30"/>
      <c r="FT18" s="30"/>
      <c r="FU18" s="30"/>
      <c r="FV18" s="30"/>
      <c r="FW18" s="30"/>
      <c r="FX18" s="30"/>
      <c r="FY18" s="30"/>
      <c r="FZ18" s="30"/>
      <c r="GA18" s="30"/>
      <c r="GB18" s="30"/>
      <c r="GC18" s="30"/>
      <c r="GD18" s="30"/>
      <c r="GE18" s="30"/>
      <c r="GF18" s="30"/>
      <c r="GG18" s="30"/>
      <c r="GH18" s="30"/>
      <c r="GI18" s="30"/>
      <c r="GJ18" s="30"/>
      <c r="GK18" s="30"/>
      <c r="GL18" s="30"/>
      <c r="GM18" s="30"/>
      <c r="GN18" s="30"/>
      <c r="GO18" s="30"/>
      <c r="GP18" s="30"/>
      <c r="GQ18" s="30"/>
      <c r="GR18" s="30"/>
      <c r="GS18" s="30"/>
      <c r="GT18" s="30"/>
      <c r="GU18" s="30"/>
      <c r="GV18" s="30"/>
      <c r="GW18" s="30"/>
      <c r="GX18" s="30"/>
      <c r="GY18" s="30"/>
      <c r="GZ18" s="30"/>
      <c r="HA18" s="30"/>
      <c r="HB18" s="30"/>
      <c r="HC18" s="30"/>
      <c r="HD18" s="30"/>
      <c r="HE18" s="30"/>
      <c r="HF18" s="30"/>
      <c r="HG18" s="30"/>
      <c r="HH18" s="30"/>
      <c r="HI18" s="30"/>
      <c r="HJ18" s="30"/>
      <c r="HK18" s="30"/>
      <c r="HL18" s="30"/>
      <c r="HM18" s="30"/>
      <c r="HN18" s="30"/>
      <c r="HO18" s="30"/>
      <c r="HP18" s="30"/>
      <c r="HQ18" s="30"/>
      <c r="HR18" s="30"/>
      <c r="HS18" s="30"/>
      <c r="HT18" s="30"/>
      <c r="HU18" s="30"/>
      <c r="HV18" s="30"/>
      <c r="HW18" s="30"/>
      <c r="HX18" s="30"/>
      <c r="HY18" s="30"/>
      <c r="HZ18" s="30"/>
      <c r="IA18" s="30"/>
      <c r="IB18" s="30"/>
      <c r="IC18" s="30"/>
      <c r="ID18" s="30"/>
      <c r="IE18" s="30"/>
      <c r="IF18" s="30"/>
      <c r="IG18" s="30"/>
      <c r="IH18" s="30"/>
      <c r="II18" s="30"/>
      <c r="IJ18" s="30"/>
      <c r="IK18" s="30"/>
      <c r="IL18" s="30"/>
      <c r="IM18" s="30"/>
      <c r="IN18" s="30"/>
      <c r="IO18" s="30"/>
      <c r="IP18" s="30"/>
      <c r="IQ18" s="30"/>
      <c r="IR18" s="30"/>
      <c r="IS18" s="30"/>
      <c r="IT18" s="30"/>
      <c r="IU18" s="30"/>
      <c r="IV18" s="30"/>
      <c r="IW18" s="30"/>
      <c r="IX18" s="30"/>
      <c r="IY18" s="30"/>
      <c r="IZ18" s="30"/>
      <c r="JA18" s="30"/>
      <c r="JB18" s="30"/>
      <c r="JC18" s="30"/>
      <c r="JD18" s="30"/>
      <c r="JE18" s="30"/>
      <c r="JF18" s="30"/>
      <c r="JG18" s="30"/>
      <c r="JH18" s="30"/>
      <c r="JI18" s="30"/>
      <c r="JJ18" s="30"/>
      <c r="JK18" s="30"/>
      <c r="JL18" s="30"/>
      <c r="JM18" s="30"/>
      <c r="JN18" s="30"/>
      <c r="JO18" s="30"/>
      <c r="JP18" s="30"/>
      <c r="JQ18" s="30"/>
      <c r="JR18" s="30"/>
      <c r="JS18" s="30"/>
      <c r="JT18" s="30"/>
      <c r="JU18" s="30"/>
      <c r="JV18" s="30"/>
      <c r="JW18" s="30"/>
      <c r="JX18" s="30"/>
      <c r="JY18" s="30"/>
      <c r="JZ18" s="30"/>
      <c r="KA18" s="30"/>
      <c r="KB18" s="30"/>
      <c r="KC18" s="30"/>
      <c r="KD18" s="30"/>
      <c r="KE18" s="30"/>
      <c r="KF18" s="30"/>
      <c r="KG18" s="30"/>
      <c r="KH18" s="30"/>
      <c r="KI18" s="30"/>
      <c r="KJ18" s="30"/>
      <c r="KK18" s="30"/>
      <c r="KL18" s="30"/>
      <c r="KM18" s="30"/>
      <c r="KN18" s="30"/>
      <c r="KO18" s="30"/>
      <c r="KP18" s="30"/>
      <c r="KQ18" s="30"/>
      <c r="KR18" s="30"/>
      <c r="KS18" s="30"/>
      <c r="KT18" s="30"/>
      <c r="KU18" s="30"/>
      <c r="KV18" s="30"/>
      <c r="KW18" s="30"/>
      <c r="KX18" s="30"/>
      <c r="KY18" s="30"/>
      <c r="KZ18" s="30"/>
      <c r="LA18" s="30"/>
      <c r="LB18" s="30"/>
      <c r="LC18" s="30"/>
      <c r="LD18" s="30"/>
      <c r="LE18" s="30"/>
      <c r="LF18" s="30"/>
      <c r="LG18" s="30"/>
      <c r="LH18" s="30"/>
      <c r="LI18" s="30"/>
      <c r="LJ18" s="30"/>
      <c r="LK18" s="30"/>
      <c r="LL18" s="30"/>
      <c r="LM18" s="30"/>
      <c r="LN18" s="30"/>
      <c r="LO18" s="30"/>
      <c r="LP18" s="30"/>
      <c r="LQ18" s="30"/>
      <c r="LR18" s="30"/>
      <c r="LS18" s="30"/>
      <c r="LT18" s="30"/>
      <c r="LU18" s="30"/>
      <c r="LV18" s="30"/>
      <c r="LW18" s="30"/>
      <c r="LX18" s="30"/>
      <c r="LY18" s="30"/>
      <c r="LZ18" s="30"/>
      <c r="MA18" s="30"/>
      <c r="MB18" s="30"/>
      <c r="MC18" s="30"/>
      <c r="MD18" s="30"/>
      <c r="ME18" s="30"/>
      <c r="MF18" s="30"/>
      <c r="MG18" s="30"/>
      <c r="MH18" s="30"/>
      <c r="MI18" s="30"/>
      <c r="MJ18" s="30"/>
      <c r="MK18" s="30"/>
      <c r="ML18" s="30"/>
      <c r="MM18" s="30"/>
      <c r="MN18" s="30"/>
      <c r="MO18" s="30"/>
      <c r="MP18" s="30"/>
      <c r="MQ18" s="30"/>
      <c r="MR18" s="30"/>
      <c r="MS18" s="30"/>
      <c r="MT18" s="30"/>
      <c r="MU18" s="30"/>
      <c r="MV18" s="30"/>
      <c r="MW18" s="30"/>
      <c r="MX18" s="30"/>
      <c r="MY18" s="30"/>
      <c r="MZ18" s="30"/>
      <c r="NA18" s="30"/>
      <c r="NB18" s="30"/>
      <c r="NC18" s="30"/>
      <c r="ND18" s="30"/>
      <c r="NE18" s="30"/>
      <c r="NF18" s="30"/>
      <c r="NG18" s="30"/>
      <c r="NH18" s="30"/>
      <c r="NI18" s="30"/>
      <c r="NJ18" s="30"/>
      <c r="NK18" s="30"/>
      <c r="NL18" s="30"/>
      <c r="NM18" s="30"/>
      <c r="NN18" s="30"/>
      <c r="NO18" s="30"/>
      <c r="NP18" s="30"/>
      <c r="NQ18" s="30"/>
      <c r="NR18" s="30"/>
      <c r="NS18" s="30"/>
      <c r="NT18" s="30"/>
      <c r="NU18" s="30"/>
      <c r="NV18" s="30"/>
      <c r="NW18" s="30"/>
      <c r="NX18" s="30"/>
      <c r="NY18" s="30"/>
      <c r="NZ18" s="30"/>
      <c r="OA18" s="30"/>
      <c r="OB18" s="30"/>
      <c r="OC18" s="30"/>
      <c r="OD18" s="30"/>
      <c r="OE18" s="30"/>
      <c r="OF18" s="30"/>
      <c r="OG18" s="30"/>
      <c r="OH18" s="30"/>
      <c r="OI18" s="30"/>
      <c r="OJ18" s="30"/>
      <c r="OK18" s="30"/>
      <c r="OL18" s="30"/>
      <c r="OM18" s="30"/>
      <c r="ON18" s="30"/>
      <c r="OO18" s="30"/>
      <c r="OP18" s="30"/>
      <c r="OQ18" s="30"/>
      <c r="OR18" s="30"/>
      <c r="OS18" s="30"/>
      <c r="OT18" s="30"/>
      <c r="OU18" s="30"/>
      <c r="OV18" s="30"/>
      <c r="OW18" s="30"/>
      <c r="OX18" s="30"/>
      <c r="OY18" s="30"/>
      <c r="OZ18" s="30"/>
      <c r="PA18" s="30"/>
      <c r="PB18" s="30"/>
      <c r="PC18" s="30"/>
      <c r="PD18" s="30"/>
      <c r="PE18" s="30"/>
      <c r="PF18" s="30"/>
      <c r="PG18" s="30"/>
      <c r="PH18" s="30"/>
      <c r="PI18" s="30"/>
      <c r="PJ18" s="30"/>
      <c r="PK18" s="30"/>
      <c r="PL18" s="30"/>
      <c r="PM18" s="30"/>
      <c r="PN18" s="30"/>
      <c r="PO18" s="30"/>
      <c r="PP18" s="30"/>
      <c r="PQ18" s="30"/>
      <c r="PR18" s="30"/>
      <c r="PS18" s="30"/>
      <c r="PT18" s="30"/>
      <c r="PU18" s="30"/>
      <c r="PV18" s="30"/>
      <c r="PW18" s="30"/>
      <c r="PX18" s="30"/>
      <c r="PY18" s="30"/>
      <c r="PZ18" s="30"/>
      <c r="QA18" s="30"/>
      <c r="QB18" s="30"/>
      <c r="QC18" s="30"/>
      <c r="QD18" s="30"/>
      <c r="QE18" s="30"/>
      <c r="QF18" s="30"/>
      <c r="QG18" s="30"/>
      <c r="QH18" s="30"/>
      <c r="QI18" s="30"/>
      <c r="QJ18" s="30"/>
      <c r="QK18" s="30"/>
      <c r="QL18" s="30"/>
      <c r="QM18" s="30"/>
      <c r="QN18" s="30"/>
      <c r="QO18" s="30"/>
      <c r="QP18" s="30"/>
      <c r="QQ18" s="30"/>
      <c r="QR18" s="30"/>
      <c r="QS18" s="30"/>
      <c r="QT18" s="30"/>
      <c r="QU18" s="30"/>
      <c r="QV18" s="30"/>
      <c r="QW18" s="30"/>
      <c r="QX18" s="30"/>
      <c r="QY18" s="30"/>
      <c r="QZ18" s="30"/>
      <c r="RA18" s="30"/>
      <c r="RB18" s="30"/>
      <c r="RC18" s="30"/>
      <c r="RD18" s="30"/>
      <c r="RE18" s="30"/>
      <c r="RF18" s="30"/>
      <c r="RG18" s="30"/>
      <c r="RH18" s="30"/>
      <c r="RI18" s="30"/>
      <c r="RJ18" s="30"/>
      <c r="RK18" s="30"/>
      <c r="RL18" s="30"/>
      <c r="RM18" s="30"/>
      <c r="RN18" s="30"/>
      <c r="RO18" s="30"/>
      <c r="RP18" s="30"/>
      <c r="RQ18" s="30"/>
      <c r="RR18" s="30"/>
      <c r="RS18" s="30"/>
      <c r="RT18" s="30"/>
      <c r="RU18" s="30"/>
      <c r="RV18" s="30"/>
      <c r="RW18" s="30"/>
      <c r="RX18" s="30"/>
      <c r="RY18" s="30"/>
      <c r="RZ18" s="30"/>
      <c r="SA18" s="30"/>
      <c r="SB18" s="30"/>
      <c r="SC18" s="30"/>
      <c r="SD18" s="30"/>
      <c r="SE18" s="30"/>
      <c r="SF18" s="30"/>
      <c r="SG18" s="30"/>
      <c r="SH18" s="30"/>
      <c r="SI18" s="30"/>
      <c r="SJ18" s="30"/>
      <c r="SK18" s="30"/>
      <c r="SL18" s="30"/>
      <c r="SM18" s="30"/>
      <c r="SN18" s="30"/>
      <c r="SO18" s="30"/>
      <c r="SP18" s="30"/>
      <c r="SQ18" s="30"/>
      <c r="SR18" s="30"/>
      <c r="SS18" s="30"/>
      <c r="ST18" s="30"/>
      <c r="SU18" s="30"/>
      <c r="SV18" s="30"/>
      <c r="SW18" s="30"/>
      <c r="SX18" s="30"/>
      <c r="SY18" s="30"/>
      <c r="SZ18" s="30"/>
      <c r="TA18" s="30"/>
      <c r="TB18" s="30"/>
      <c r="TC18" s="30"/>
      <c r="TD18" s="30"/>
      <c r="TE18" s="30"/>
      <c r="TF18" s="30"/>
      <c r="TG18" s="30"/>
      <c r="TH18" s="30"/>
      <c r="TI18" s="30"/>
      <c r="TJ18" s="30"/>
      <c r="TK18" s="30"/>
      <c r="TL18" s="30"/>
      <c r="TM18" s="30"/>
      <c r="TN18" s="30"/>
      <c r="TO18" s="30"/>
      <c r="TP18" s="30"/>
      <c r="TQ18" s="30"/>
      <c r="TR18" s="30"/>
      <c r="TS18" s="30"/>
      <c r="TT18" s="30"/>
      <c r="TU18" s="30"/>
      <c r="TV18" s="30"/>
      <c r="TW18" s="30"/>
      <c r="TX18" s="30"/>
      <c r="TY18" s="30"/>
      <c r="TZ18" s="30"/>
      <c r="UA18" s="30"/>
      <c r="UB18" s="30"/>
      <c r="UC18" s="30"/>
      <c r="UD18" s="30"/>
      <c r="UE18" s="30"/>
      <c r="UF18" s="30"/>
      <c r="UG18" s="30"/>
      <c r="UH18" s="30"/>
      <c r="UI18" s="30"/>
      <c r="UJ18" s="30"/>
      <c r="UK18" s="30"/>
      <c r="UL18" s="30"/>
      <c r="UM18" s="30"/>
      <c r="UN18" s="30"/>
      <c r="UO18" s="30"/>
      <c r="UP18" s="30"/>
      <c r="UQ18" s="30"/>
      <c r="UR18" s="30"/>
      <c r="US18" s="30"/>
      <c r="UT18" s="30"/>
      <c r="UU18" s="30"/>
      <c r="UV18" s="30"/>
      <c r="UW18" s="30"/>
      <c r="UX18" s="30"/>
      <c r="UY18" s="30"/>
      <c r="UZ18" s="30"/>
      <c r="VA18" s="30"/>
      <c r="VB18" s="30"/>
      <c r="VC18" s="30"/>
      <c r="VD18" s="30"/>
      <c r="VE18" s="30"/>
      <c r="VF18" s="30"/>
      <c r="VG18" s="30"/>
      <c r="VH18" s="30"/>
      <c r="VI18" s="30"/>
      <c r="VJ18" s="30"/>
      <c r="VK18" s="30"/>
      <c r="VL18" s="30"/>
      <c r="VM18" s="30"/>
      <c r="VN18" s="30"/>
      <c r="VO18" s="30"/>
      <c r="VP18" s="30"/>
      <c r="VQ18" s="30"/>
      <c r="VR18" s="30"/>
      <c r="VS18" s="30"/>
      <c r="VT18" s="30"/>
      <c r="VU18" s="30"/>
      <c r="VV18" s="30"/>
      <c r="VW18" s="30"/>
      <c r="VX18" s="30"/>
      <c r="VY18" s="30"/>
      <c r="VZ18" s="30"/>
      <c r="WA18" s="30"/>
      <c r="WB18" s="30"/>
      <c r="WC18" s="30"/>
      <c r="WD18" s="30"/>
      <c r="WE18" s="30"/>
      <c r="WF18" s="30"/>
      <c r="WG18" s="30"/>
      <c r="WH18" s="30"/>
      <c r="WI18" s="30"/>
      <c r="WJ18" s="30"/>
      <c r="WK18" s="30"/>
      <c r="WL18" s="30"/>
      <c r="WM18" s="30"/>
      <c r="WN18" s="30"/>
      <c r="WO18" s="30"/>
      <c r="WP18" s="30"/>
      <c r="WQ18" s="30"/>
      <c r="WR18" s="30"/>
      <c r="WS18" s="30"/>
      <c r="WT18" s="30"/>
      <c r="WU18" s="30"/>
      <c r="WV18" s="30"/>
      <c r="WW18" s="30"/>
      <c r="WX18" s="30"/>
      <c r="WY18" s="30"/>
      <c r="WZ18" s="30"/>
      <c r="XA18" s="30"/>
      <c r="XB18" s="30"/>
      <c r="XC18" s="30"/>
      <c r="XD18" s="30"/>
      <c r="XE18" s="30"/>
      <c r="XF18" s="30"/>
      <c r="XG18" s="30"/>
      <c r="XH18" s="30"/>
      <c r="XI18" s="30"/>
      <c r="XJ18" s="30"/>
      <c r="XK18" s="30"/>
      <c r="XL18" s="30"/>
      <c r="XM18" s="30"/>
      <c r="XN18" s="30"/>
      <c r="XO18" s="30"/>
      <c r="XP18" s="30"/>
      <c r="XQ18" s="30"/>
      <c r="XR18" s="30"/>
      <c r="XS18" s="30"/>
      <c r="XT18" s="30"/>
      <c r="XU18" s="30"/>
      <c r="XV18" s="30"/>
      <c r="XW18" s="30"/>
      <c r="XX18" s="30"/>
      <c r="XY18" s="30"/>
      <c r="XZ18" s="30"/>
      <c r="YA18" s="30"/>
      <c r="YB18" s="30"/>
      <c r="YC18" s="30"/>
      <c r="YD18" s="30"/>
      <c r="YE18" s="30"/>
      <c r="YF18" s="30"/>
      <c r="YG18" s="30"/>
      <c r="YH18" s="30"/>
      <c r="YI18" s="30"/>
      <c r="YJ18" s="30"/>
      <c r="YK18" s="30"/>
      <c r="YL18" s="30"/>
      <c r="YM18" s="30"/>
      <c r="YN18" s="30"/>
      <c r="YO18" s="30"/>
      <c r="YP18" s="30"/>
      <c r="YQ18" s="30"/>
      <c r="YR18" s="30"/>
      <c r="YS18" s="30"/>
      <c r="YT18" s="30"/>
      <c r="YU18" s="30"/>
      <c r="YV18" s="30"/>
      <c r="YW18" s="30"/>
      <c r="YX18" s="30"/>
      <c r="YY18" s="30"/>
      <c r="YZ18" s="30"/>
      <c r="ZA18" s="30"/>
      <c r="ZB18" s="30"/>
      <c r="ZC18" s="30"/>
      <c r="ZD18" s="30"/>
      <c r="ZE18" s="30"/>
      <c r="ZF18" s="30"/>
      <c r="ZG18" s="30"/>
      <c r="ZH18" s="30"/>
      <c r="ZI18" s="30"/>
      <c r="ZJ18" s="30"/>
      <c r="ZK18" s="30"/>
      <c r="ZL18" s="30"/>
      <c r="ZM18" s="30"/>
      <c r="ZN18" s="30"/>
      <c r="ZO18" s="30"/>
      <c r="ZP18" s="30"/>
      <c r="ZQ18" s="30"/>
      <c r="ZR18" s="30"/>
      <c r="ZS18" s="30"/>
      <c r="ZT18" s="30"/>
      <c r="ZU18" s="30"/>
      <c r="ZV18" s="30"/>
      <c r="ZW18" s="30"/>
      <c r="ZX18" s="30"/>
      <c r="ZY18" s="30"/>
    </row>
    <row r="19" spans="1:701" s="2" customFormat="1">
      <c r="A19" s="37" t="s">
        <v>50</v>
      </c>
      <c r="B19" s="38"/>
      <c r="C19" s="39"/>
      <c r="D19" s="39" t="s">
        <v>39</v>
      </c>
      <c r="E19" s="41"/>
      <c r="F19" s="54"/>
      <c r="G19"/>
      <c r="H19"/>
      <c r="I19"/>
      <c r="J19"/>
      <c r="K19"/>
      <c r="L19"/>
      <c r="M19"/>
      <c r="N19"/>
      <c r="O19"/>
      <c r="P19"/>
      <c r="Q19"/>
      <c r="R19"/>
      <c r="S19" s="28"/>
      <c r="T19" s="28"/>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1"/>
      <c r="BR19" s="31"/>
      <c r="BS19" s="31"/>
      <c r="BT19" s="31"/>
      <c r="BU19" s="31"/>
      <c r="BV19" s="31"/>
      <c r="BW19" s="31"/>
      <c r="BX19" s="31"/>
      <c r="BY19" s="31"/>
      <c r="BZ19" s="31"/>
      <c r="CA19" s="31"/>
      <c r="CB19" s="31"/>
      <c r="CC19" s="31"/>
      <c r="CD19" s="31"/>
      <c r="CE19" s="31"/>
      <c r="CF19" s="31"/>
      <c r="CG19" s="31"/>
      <c r="CH19" s="31"/>
      <c r="CI19" s="31"/>
      <c r="CJ19" s="31"/>
      <c r="CK19" s="31"/>
      <c r="CL19" s="31"/>
      <c r="CM19" s="31"/>
      <c r="CN19" s="31"/>
      <c r="CO19" s="31"/>
      <c r="CP19" s="31"/>
      <c r="CQ19" s="31"/>
      <c r="CR19" s="31"/>
      <c r="CS19" s="31"/>
      <c r="CT19" s="31"/>
      <c r="CU19" s="31"/>
      <c r="CV19" s="31"/>
      <c r="CW19" s="31"/>
      <c r="CX19" s="31"/>
      <c r="CY19" s="31"/>
      <c r="CZ19" s="31"/>
      <c r="DA19" s="31"/>
      <c r="DB19" s="31"/>
      <c r="DC19" s="31"/>
      <c r="DD19" s="31"/>
      <c r="DE19" s="31"/>
      <c r="DF19" s="31"/>
      <c r="DG19" s="31"/>
      <c r="DH19" s="31"/>
      <c r="DI19" s="31"/>
      <c r="DJ19" s="31"/>
      <c r="DK19" s="31"/>
      <c r="DL19" s="31"/>
      <c r="DM19" s="31"/>
      <c r="DN19" s="31"/>
      <c r="DO19" s="31"/>
      <c r="DP19" s="31"/>
      <c r="DQ19" s="31"/>
      <c r="DR19" s="31"/>
      <c r="DS19" s="31"/>
      <c r="DT19" s="31"/>
      <c r="DU19" s="31"/>
      <c r="DV19" s="31"/>
      <c r="DW19" s="31"/>
      <c r="DX19" s="31"/>
      <c r="DY19" s="31"/>
      <c r="DZ19" s="31"/>
      <c r="EA19" s="31"/>
      <c r="EB19" s="31"/>
      <c r="EC19" s="31"/>
      <c r="ED19" s="31"/>
      <c r="EE19" s="31"/>
      <c r="EF19" s="31"/>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1"/>
      <c r="IE19" s="31"/>
      <c r="IF19" s="31"/>
      <c r="IG19" s="31"/>
      <c r="IH19" s="31"/>
      <c r="II19" s="31"/>
      <c r="IJ19" s="31"/>
      <c r="IK19" s="31"/>
      <c r="IL19" s="31"/>
      <c r="IM19" s="31"/>
      <c r="IN19" s="31"/>
      <c r="IO19" s="31"/>
      <c r="IP19" s="31"/>
      <c r="IQ19" s="31"/>
      <c r="IR19" s="31"/>
      <c r="IS19" s="31"/>
      <c r="IT19" s="31"/>
      <c r="IU19" s="31"/>
      <c r="IV19" s="31"/>
      <c r="IW19" s="31"/>
      <c r="IX19" s="31"/>
      <c r="IY19" s="31"/>
      <c r="IZ19" s="31"/>
      <c r="JA19" s="31"/>
      <c r="JB19" s="31"/>
      <c r="JC19" s="31"/>
      <c r="JD19" s="31"/>
      <c r="JE19" s="31"/>
      <c r="JF19" s="31"/>
      <c r="JG19" s="31"/>
      <c r="JH19" s="31"/>
      <c r="JI19" s="31"/>
      <c r="JJ19" s="31"/>
      <c r="JK19" s="31"/>
      <c r="JL19" s="31"/>
      <c r="JM19" s="31"/>
      <c r="JN19" s="31"/>
      <c r="JO19" s="31"/>
      <c r="JP19" s="31"/>
      <c r="JQ19" s="31"/>
      <c r="JR19" s="31"/>
      <c r="JS19" s="31"/>
      <c r="JT19" s="31"/>
      <c r="JU19" s="31"/>
      <c r="JV19" s="31"/>
      <c r="JW19" s="31"/>
      <c r="JX19" s="31"/>
      <c r="JY19" s="31"/>
      <c r="JZ19" s="31"/>
      <c r="KA19" s="31"/>
      <c r="KB19" s="31"/>
      <c r="KC19" s="31"/>
      <c r="KD19" s="31"/>
      <c r="KE19" s="31"/>
      <c r="KF19" s="31"/>
      <c r="KG19" s="31"/>
      <c r="KH19" s="31"/>
      <c r="KI19" s="31"/>
      <c r="KJ19" s="31"/>
      <c r="KK19" s="31"/>
      <c r="KL19" s="31"/>
      <c r="KM19" s="31"/>
      <c r="KN19" s="31"/>
      <c r="KO19" s="31"/>
      <c r="KP19" s="31"/>
      <c r="KQ19" s="31"/>
      <c r="KR19" s="31"/>
      <c r="KS19" s="31"/>
      <c r="KT19" s="31"/>
      <c r="KU19" s="31"/>
      <c r="KV19" s="31"/>
      <c r="KW19" s="31"/>
      <c r="KX19" s="31"/>
      <c r="KY19" s="31"/>
      <c r="KZ19" s="31"/>
      <c r="LA19" s="31"/>
      <c r="LB19" s="31"/>
      <c r="LC19" s="31"/>
      <c r="LD19" s="31"/>
      <c r="LE19" s="31"/>
      <c r="LF19" s="31"/>
      <c r="LG19" s="31"/>
      <c r="LH19" s="31"/>
      <c r="LI19" s="31"/>
      <c r="LJ19" s="31"/>
      <c r="LK19" s="31"/>
      <c r="LL19" s="31"/>
      <c r="LM19" s="31"/>
      <c r="LN19" s="31"/>
      <c r="LO19" s="31"/>
      <c r="LP19" s="31"/>
      <c r="LQ19" s="31"/>
      <c r="LR19" s="31"/>
      <c r="LS19" s="31"/>
      <c r="LT19" s="31"/>
      <c r="LU19" s="31"/>
      <c r="LV19" s="31"/>
      <c r="LW19" s="31"/>
      <c r="LX19" s="31"/>
      <c r="LY19" s="31"/>
      <c r="LZ19" s="31"/>
      <c r="MA19" s="31"/>
      <c r="MB19" s="31"/>
      <c r="MC19" s="31"/>
      <c r="MD19" s="31"/>
      <c r="ME19" s="31"/>
      <c r="MF19" s="31"/>
      <c r="MG19" s="31"/>
      <c r="MH19" s="31"/>
      <c r="MI19" s="31"/>
      <c r="MJ19" s="31"/>
      <c r="MK19" s="31"/>
      <c r="ML19" s="31"/>
      <c r="MM19" s="31"/>
      <c r="MN19" s="31"/>
      <c r="MO19" s="31"/>
      <c r="MP19" s="31"/>
      <c r="MQ19" s="31"/>
      <c r="MR19" s="31"/>
      <c r="MS19" s="31"/>
      <c r="MT19" s="31"/>
      <c r="MU19" s="31"/>
      <c r="MV19" s="31"/>
      <c r="MW19" s="31"/>
      <c r="MX19" s="31"/>
      <c r="MY19" s="31"/>
      <c r="MZ19" s="31"/>
      <c r="NA19" s="31"/>
      <c r="NB19" s="31"/>
      <c r="NC19" s="31"/>
      <c r="ND19" s="31"/>
      <c r="NE19" s="31"/>
      <c r="NF19" s="31"/>
      <c r="NG19" s="31"/>
      <c r="NH19" s="31"/>
      <c r="NI19" s="31"/>
      <c r="NJ19" s="31"/>
      <c r="NK19" s="31"/>
      <c r="NL19" s="31"/>
      <c r="NM19" s="31"/>
      <c r="NN19" s="31"/>
      <c r="NO19" s="31"/>
      <c r="NP19" s="31"/>
      <c r="NQ19" s="31"/>
      <c r="NR19" s="31"/>
      <c r="NS19" s="31"/>
      <c r="NT19" s="31"/>
      <c r="NU19" s="31"/>
      <c r="NV19" s="31"/>
      <c r="NW19" s="31"/>
      <c r="NX19" s="31"/>
      <c r="NY19" s="31"/>
      <c r="NZ19" s="31"/>
      <c r="OA19" s="31"/>
      <c r="OB19" s="31"/>
      <c r="OC19" s="31"/>
      <c r="OD19" s="31"/>
      <c r="OE19" s="31"/>
      <c r="OF19" s="31"/>
      <c r="OG19" s="31"/>
      <c r="OH19" s="31"/>
      <c r="OI19" s="31"/>
      <c r="OJ19" s="31"/>
      <c r="OK19" s="31"/>
      <c r="OL19" s="31"/>
      <c r="OM19" s="31"/>
      <c r="ON19" s="31"/>
      <c r="OO19" s="31"/>
      <c r="OP19" s="31"/>
      <c r="OQ19" s="31"/>
      <c r="OR19" s="31"/>
      <c r="OS19" s="31"/>
      <c r="OT19" s="31"/>
      <c r="OU19" s="31"/>
      <c r="OV19" s="31"/>
      <c r="OW19" s="31"/>
      <c r="OX19" s="31"/>
      <c r="OY19" s="31"/>
      <c r="OZ19" s="31"/>
      <c r="PA19" s="31"/>
      <c r="PB19" s="31"/>
      <c r="PC19" s="31"/>
      <c r="PD19" s="31"/>
      <c r="PE19" s="31"/>
      <c r="PF19" s="31"/>
      <c r="PG19" s="31"/>
      <c r="PH19" s="31"/>
      <c r="PI19" s="31"/>
      <c r="PJ19" s="31"/>
      <c r="PK19" s="31"/>
      <c r="PL19" s="31"/>
      <c r="PM19" s="31"/>
      <c r="PN19" s="31"/>
      <c r="PO19" s="31"/>
      <c r="PP19" s="31"/>
      <c r="PQ19" s="31"/>
      <c r="PR19" s="31"/>
      <c r="PS19" s="31"/>
      <c r="PT19" s="31"/>
      <c r="PU19" s="31"/>
      <c r="PV19" s="31"/>
      <c r="PW19" s="31"/>
      <c r="PX19" s="31"/>
      <c r="PY19" s="31"/>
      <c r="PZ19" s="31"/>
      <c r="QA19" s="31"/>
      <c r="QB19" s="31"/>
      <c r="QC19" s="31"/>
      <c r="QD19" s="31"/>
      <c r="QE19" s="31"/>
      <c r="QF19" s="31"/>
      <c r="QG19" s="31"/>
      <c r="QH19" s="31"/>
      <c r="QI19" s="31"/>
      <c r="QJ19" s="31"/>
      <c r="QK19" s="31"/>
      <c r="QL19" s="31"/>
      <c r="QM19" s="31"/>
      <c r="QN19" s="31"/>
      <c r="QO19" s="31"/>
      <c r="QP19" s="31"/>
      <c r="QQ19" s="31"/>
      <c r="QR19" s="31"/>
      <c r="QS19" s="31"/>
      <c r="QT19" s="31"/>
      <c r="QU19" s="31"/>
      <c r="QV19" s="31"/>
      <c r="QW19" s="31"/>
      <c r="QX19" s="31"/>
      <c r="QY19" s="31"/>
      <c r="QZ19" s="31"/>
      <c r="RA19" s="31"/>
      <c r="RB19" s="31"/>
      <c r="RC19" s="31"/>
      <c r="RD19" s="31"/>
      <c r="RE19" s="31"/>
      <c r="RF19" s="31"/>
      <c r="RG19" s="31"/>
      <c r="RH19" s="31"/>
      <c r="RI19" s="31"/>
      <c r="RJ19" s="31"/>
      <c r="RK19" s="31"/>
      <c r="RL19" s="31"/>
      <c r="RM19" s="31"/>
      <c r="RN19" s="31"/>
      <c r="RO19" s="31"/>
      <c r="RP19" s="31"/>
      <c r="RQ19" s="31"/>
      <c r="RR19" s="31"/>
      <c r="RS19" s="31"/>
      <c r="RT19" s="31"/>
      <c r="RU19" s="31"/>
      <c r="RV19" s="31"/>
      <c r="RW19" s="31"/>
      <c r="RX19" s="31"/>
      <c r="RY19" s="31"/>
      <c r="RZ19" s="31"/>
      <c r="SA19" s="31"/>
      <c r="SB19" s="31"/>
      <c r="SC19" s="31"/>
      <c r="SD19" s="31"/>
      <c r="SE19" s="31"/>
      <c r="SF19" s="31"/>
      <c r="SG19" s="31"/>
      <c r="SH19" s="31"/>
      <c r="SI19" s="31"/>
      <c r="SJ19" s="31"/>
      <c r="SK19" s="31"/>
      <c r="SL19" s="31"/>
      <c r="SM19" s="31"/>
      <c r="SN19" s="31"/>
      <c r="SO19" s="31"/>
      <c r="SP19" s="31"/>
      <c r="SQ19" s="31"/>
      <c r="SR19" s="31"/>
      <c r="SS19" s="31"/>
      <c r="ST19" s="31"/>
      <c r="SU19" s="31"/>
      <c r="SV19" s="31"/>
      <c r="SW19" s="31"/>
      <c r="SX19" s="31"/>
      <c r="SY19" s="31"/>
      <c r="SZ19" s="31"/>
      <c r="TA19" s="31"/>
      <c r="TB19" s="31"/>
      <c r="TC19" s="31"/>
      <c r="TD19" s="31"/>
      <c r="TE19" s="31"/>
      <c r="TF19" s="31"/>
      <c r="TG19" s="31"/>
      <c r="TH19" s="31"/>
      <c r="TI19" s="31"/>
      <c r="TJ19" s="31"/>
      <c r="TK19" s="31"/>
      <c r="TL19" s="31"/>
      <c r="TM19" s="31"/>
      <c r="TN19" s="31"/>
      <c r="TO19" s="31"/>
      <c r="TP19" s="31"/>
      <c r="TQ19" s="31"/>
      <c r="TR19" s="31"/>
      <c r="TS19" s="31"/>
      <c r="TT19" s="31"/>
      <c r="TU19" s="31"/>
      <c r="TV19" s="31"/>
      <c r="TW19" s="31"/>
      <c r="TX19" s="31"/>
      <c r="TY19" s="31"/>
      <c r="TZ19" s="31"/>
      <c r="UA19" s="31"/>
      <c r="UB19" s="31"/>
      <c r="UC19" s="31"/>
      <c r="UD19" s="31"/>
      <c r="UE19" s="31"/>
      <c r="UF19" s="31"/>
      <c r="UG19" s="31"/>
      <c r="UH19" s="31"/>
      <c r="UI19" s="31"/>
      <c r="UJ19" s="31"/>
      <c r="UK19" s="31"/>
      <c r="UL19" s="31"/>
      <c r="UM19" s="31"/>
      <c r="UN19" s="31"/>
      <c r="UO19" s="31"/>
      <c r="UP19" s="31"/>
      <c r="UQ19" s="31"/>
      <c r="UR19" s="31"/>
      <c r="US19" s="31"/>
      <c r="UT19" s="31"/>
      <c r="UU19" s="31"/>
      <c r="UV19" s="31"/>
      <c r="UW19" s="31"/>
      <c r="UX19" s="31"/>
      <c r="UY19" s="31"/>
      <c r="UZ19" s="31"/>
      <c r="VA19" s="31"/>
      <c r="VB19" s="31"/>
      <c r="VC19" s="31"/>
      <c r="VD19" s="31"/>
      <c r="VE19" s="31"/>
      <c r="VF19" s="31"/>
      <c r="VG19" s="31"/>
      <c r="VH19" s="31"/>
      <c r="VI19" s="31"/>
      <c r="VJ19" s="31"/>
      <c r="VK19" s="31"/>
      <c r="VL19" s="31"/>
      <c r="VM19" s="31"/>
      <c r="VN19" s="31"/>
      <c r="VO19" s="31"/>
      <c r="VP19" s="31"/>
      <c r="VQ19" s="31"/>
      <c r="VR19" s="31"/>
      <c r="VS19" s="31"/>
      <c r="VT19" s="31"/>
      <c r="VU19" s="31"/>
      <c r="VV19" s="31"/>
      <c r="VW19" s="31"/>
      <c r="VX19" s="31"/>
      <c r="VY19" s="31"/>
      <c r="VZ19" s="31"/>
      <c r="WA19" s="31"/>
      <c r="WB19" s="31"/>
      <c r="WC19" s="31"/>
      <c r="WD19" s="31"/>
      <c r="WE19" s="31"/>
      <c r="WF19" s="31"/>
      <c r="WG19" s="31"/>
      <c r="WH19" s="31"/>
      <c r="WI19" s="31"/>
      <c r="WJ19" s="31"/>
      <c r="WK19" s="31"/>
      <c r="WL19" s="31"/>
      <c r="WM19" s="31"/>
      <c r="WN19" s="31"/>
      <c r="WO19" s="31"/>
      <c r="WP19" s="31"/>
      <c r="WQ19" s="31"/>
      <c r="WR19" s="31"/>
      <c r="WS19" s="31"/>
      <c r="WT19" s="31"/>
      <c r="WU19" s="31"/>
      <c r="WV19" s="31"/>
      <c r="WW19" s="31"/>
      <c r="WX19" s="31"/>
      <c r="WY19" s="31"/>
      <c r="WZ19" s="31"/>
      <c r="XA19" s="31"/>
      <c r="XB19" s="31"/>
      <c r="XC19" s="31"/>
      <c r="XD19" s="31"/>
      <c r="XE19" s="31"/>
      <c r="XF19" s="31"/>
      <c r="XG19" s="31"/>
      <c r="XH19" s="31"/>
      <c r="XI19" s="31"/>
      <c r="XJ19" s="31"/>
      <c r="XK19" s="31"/>
      <c r="XL19" s="31"/>
      <c r="XM19" s="31"/>
      <c r="XN19" s="31"/>
      <c r="XO19" s="31"/>
      <c r="XP19" s="31"/>
      <c r="XQ19" s="31"/>
      <c r="XR19" s="31"/>
      <c r="XS19" s="31"/>
      <c r="XT19" s="31"/>
      <c r="XU19" s="31"/>
      <c r="XV19" s="31"/>
      <c r="XW19" s="31"/>
      <c r="XX19" s="31"/>
      <c r="XY19" s="31"/>
      <c r="XZ19" s="31"/>
      <c r="YA19" s="31"/>
      <c r="YB19" s="31"/>
      <c r="YC19" s="31"/>
      <c r="YD19" s="31"/>
      <c r="YE19" s="31"/>
      <c r="YF19" s="31"/>
      <c r="YG19" s="31"/>
      <c r="YH19" s="31"/>
      <c r="YI19" s="31"/>
      <c r="YJ19" s="31"/>
      <c r="YK19" s="31"/>
      <c r="YL19" s="31"/>
      <c r="YM19" s="31"/>
      <c r="YN19" s="31"/>
      <c r="YO19" s="31"/>
      <c r="YP19" s="31"/>
      <c r="YQ19" s="31"/>
      <c r="YR19" s="31"/>
      <c r="YS19" s="31"/>
      <c r="YT19" s="31"/>
      <c r="YU19" s="31"/>
      <c r="YV19" s="31"/>
      <c r="YW19" s="31"/>
      <c r="YX19" s="31"/>
      <c r="YY19" s="31"/>
      <c r="YZ19" s="31"/>
      <c r="ZA19" s="31"/>
      <c r="ZB19" s="31"/>
      <c r="ZC19" s="31"/>
      <c r="ZD19" s="31"/>
      <c r="ZE19" s="31"/>
      <c r="ZF19" s="31"/>
      <c r="ZG19" s="31"/>
      <c r="ZH19" s="31"/>
      <c r="ZI19" s="31"/>
      <c r="ZJ19" s="31"/>
      <c r="ZK19" s="31"/>
      <c r="ZL19" s="31"/>
      <c r="ZM19" s="31"/>
      <c r="ZN19" s="31"/>
      <c r="ZO19" s="31"/>
      <c r="ZP19" s="31"/>
      <c r="ZQ19" s="31"/>
      <c r="ZR19" s="31"/>
      <c r="ZS19" s="31"/>
      <c r="ZT19" s="31"/>
      <c r="ZU19" s="31"/>
      <c r="ZV19" s="31"/>
      <c r="ZW19" s="31"/>
      <c r="ZX19" s="31"/>
      <c r="ZY19" s="31"/>
    </row>
    <row r="20" spans="1:701" s="3" customFormat="1">
      <c r="A20" s="19" t="s">
        <v>4</v>
      </c>
      <c r="B20" s="20" t="s">
        <v>0</v>
      </c>
      <c r="C20" s="20" t="s">
        <v>5</v>
      </c>
      <c r="D20" s="21" t="s">
        <v>3</v>
      </c>
      <c r="E20" s="22" t="s">
        <v>1</v>
      </c>
      <c r="F20" s="55" t="s">
        <v>2</v>
      </c>
      <c r="G20"/>
      <c r="H20"/>
      <c r="I20"/>
      <c r="J20"/>
      <c r="K20"/>
      <c r="L20"/>
      <c r="M20"/>
      <c r="N20"/>
      <c r="O20"/>
      <c r="P20"/>
      <c r="Q20"/>
      <c r="R20"/>
      <c r="S20" s="28"/>
      <c r="T20" s="28"/>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31"/>
      <c r="CR20" s="31"/>
      <c r="CS20" s="31"/>
      <c r="CT20" s="31"/>
      <c r="CU20" s="31"/>
      <c r="CV20" s="31"/>
      <c r="CW20" s="31"/>
      <c r="CX20" s="31"/>
      <c r="CY20" s="31"/>
      <c r="CZ20" s="31"/>
      <c r="DA20" s="31"/>
      <c r="DB20" s="31"/>
      <c r="DC20" s="31"/>
      <c r="DD20" s="31"/>
      <c r="DE20" s="31"/>
      <c r="DF20" s="31"/>
      <c r="DG20" s="31"/>
      <c r="DH20" s="31"/>
      <c r="DI20" s="31"/>
      <c r="DJ20" s="31"/>
      <c r="DK20" s="31"/>
      <c r="DL20" s="31"/>
      <c r="DM20" s="31"/>
      <c r="DN20" s="31"/>
      <c r="DO20" s="31"/>
      <c r="DP20" s="31"/>
      <c r="DQ20" s="31"/>
      <c r="DR20" s="31"/>
      <c r="DS20" s="31"/>
      <c r="DT20" s="31"/>
      <c r="DU20" s="31"/>
      <c r="DV20" s="31"/>
      <c r="DW20" s="31"/>
      <c r="DX20" s="31"/>
      <c r="DY20" s="31"/>
      <c r="DZ20" s="31"/>
      <c r="EA20" s="31"/>
      <c r="EB20" s="31"/>
      <c r="EC20" s="31"/>
      <c r="ED20" s="31"/>
      <c r="EE20" s="31"/>
      <c r="EF20" s="31"/>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1"/>
      <c r="IE20" s="31"/>
      <c r="IF20" s="31"/>
      <c r="IG20" s="31"/>
      <c r="IH20" s="31"/>
      <c r="II20" s="31"/>
      <c r="IJ20" s="31"/>
      <c r="IK20" s="31"/>
      <c r="IL20" s="31"/>
      <c r="IM20" s="31"/>
      <c r="IN20" s="31"/>
      <c r="IO20" s="31"/>
      <c r="IP20" s="31"/>
      <c r="IQ20" s="31"/>
      <c r="IR20" s="31"/>
      <c r="IS20" s="31"/>
      <c r="IT20" s="31"/>
      <c r="IU20" s="31"/>
      <c r="IV20" s="31"/>
      <c r="IW20" s="31"/>
      <c r="IX20" s="31"/>
      <c r="IY20" s="31"/>
      <c r="IZ20" s="31"/>
      <c r="JA20" s="31"/>
      <c r="JB20" s="31"/>
      <c r="JC20" s="31"/>
      <c r="JD20" s="31"/>
      <c r="JE20" s="31"/>
      <c r="JF20" s="31"/>
      <c r="JG20" s="31"/>
      <c r="JH20" s="31"/>
      <c r="JI20" s="31"/>
      <c r="JJ20" s="31"/>
      <c r="JK20" s="31"/>
      <c r="JL20" s="31"/>
      <c r="JM20" s="31"/>
      <c r="JN20" s="31"/>
      <c r="JO20" s="31"/>
      <c r="JP20" s="31"/>
      <c r="JQ20" s="31"/>
      <c r="JR20" s="31"/>
      <c r="JS20" s="31"/>
      <c r="JT20" s="31"/>
      <c r="JU20" s="31"/>
      <c r="JV20" s="31"/>
      <c r="JW20" s="31"/>
      <c r="JX20" s="31"/>
      <c r="JY20" s="31"/>
      <c r="JZ20" s="31"/>
      <c r="KA20" s="31"/>
      <c r="KB20" s="31"/>
      <c r="KC20" s="31"/>
      <c r="KD20" s="31"/>
      <c r="KE20" s="31"/>
      <c r="KF20" s="31"/>
      <c r="KG20" s="31"/>
      <c r="KH20" s="31"/>
      <c r="KI20" s="31"/>
      <c r="KJ20" s="31"/>
      <c r="KK20" s="31"/>
      <c r="KL20" s="31"/>
      <c r="KM20" s="31"/>
      <c r="KN20" s="31"/>
      <c r="KO20" s="31"/>
      <c r="KP20" s="31"/>
      <c r="KQ20" s="31"/>
      <c r="KR20" s="31"/>
      <c r="KS20" s="31"/>
      <c r="KT20" s="31"/>
      <c r="KU20" s="31"/>
      <c r="KV20" s="31"/>
      <c r="KW20" s="31"/>
      <c r="KX20" s="31"/>
      <c r="KY20" s="31"/>
      <c r="KZ20" s="31"/>
      <c r="LA20" s="31"/>
      <c r="LB20" s="31"/>
      <c r="LC20" s="31"/>
      <c r="LD20" s="31"/>
      <c r="LE20" s="31"/>
      <c r="LF20" s="31"/>
      <c r="LG20" s="31"/>
      <c r="LH20" s="31"/>
      <c r="LI20" s="31"/>
      <c r="LJ20" s="31"/>
      <c r="LK20" s="31"/>
      <c r="LL20" s="31"/>
      <c r="LM20" s="31"/>
      <c r="LN20" s="31"/>
      <c r="LO20" s="31"/>
      <c r="LP20" s="31"/>
      <c r="LQ20" s="31"/>
      <c r="LR20" s="31"/>
      <c r="LS20" s="31"/>
      <c r="LT20" s="31"/>
      <c r="LU20" s="31"/>
      <c r="LV20" s="31"/>
      <c r="LW20" s="31"/>
      <c r="LX20" s="31"/>
      <c r="LY20" s="31"/>
      <c r="LZ20" s="31"/>
      <c r="MA20" s="31"/>
      <c r="MB20" s="31"/>
      <c r="MC20" s="31"/>
      <c r="MD20" s="31"/>
      <c r="ME20" s="31"/>
      <c r="MF20" s="31"/>
      <c r="MG20" s="31"/>
      <c r="MH20" s="31"/>
      <c r="MI20" s="31"/>
      <c r="MJ20" s="31"/>
      <c r="MK20" s="31"/>
      <c r="ML20" s="31"/>
      <c r="MM20" s="31"/>
      <c r="MN20" s="31"/>
      <c r="MO20" s="31"/>
      <c r="MP20" s="31"/>
      <c r="MQ20" s="31"/>
      <c r="MR20" s="31"/>
      <c r="MS20" s="31"/>
      <c r="MT20" s="31"/>
      <c r="MU20" s="31"/>
      <c r="MV20" s="31"/>
      <c r="MW20" s="31"/>
      <c r="MX20" s="31"/>
      <c r="MY20" s="31"/>
      <c r="MZ20" s="31"/>
      <c r="NA20" s="31"/>
      <c r="NB20" s="31"/>
      <c r="NC20" s="31"/>
      <c r="ND20" s="31"/>
      <c r="NE20" s="31"/>
      <c r="NF20" s="31"/>
      <c r="NG20" s="31"/>
      <c r="NH20" s="31"/>
      <c r="NI20" s="31"/>
      <c r="NJ20" s="31"/>
      <c r="NK20" s="31"/>
      <c r="NL20" s="31"/>
      <c r="NM20" s="31"/>
      <c r="NN20" s="31"/>
      <c r="NO20" s="31"/>
      <c r="NP20" s="31"/>
      <c r="NQ20" s="31"/>
      <c r="NR20" s="31"/>
      <c r="NS20" s="31"/>
      <c r="NT20" s="31"/>
      <c r="NU20" s="31"/>
      <c r="NV20" s="31"/>
      <c r="NW20" s="31"/>
      <c r="NX20" s="31"/>
      <c r="NY20" s="31"/>
      <c r="NZ20" s="31"/>
      <c r="OA20" s="31"/>
      <c r="OB20" s="31"/>
      <c r="OC20" s="31"/>
      <c r="OD20" s="31"/>
      <c r="OE20" s="31"/>
      <c r="OF20" s="31"/>
      <c r="OG20" s="31"/>
      <c r="OH20" s="31"/>
      <c r="OI20" s="31"/>
      <c r="OJ20" s="31"/>
      <c r="OK20" s="31"/>
      <c r="OL20" s="31"/>
      <c r="OM20" s="31"/>
      <c r="ON20" s="31"/>
      <c r="OO20" s="31"/>
      <c r="OP20" s="31"/>
      <c r="OQ20" s="31"/>
      <c r="OR20" s="31"/>
      <c r="OS20" s="31"/>
      <c r="OT20" s="31"/>
      <c r="OU20" s="31"/>
      <c r="OV20" s="31"/>
      <c r="OW20" s="31"/>
      <c r="OX20" s="31"/>
      <c r="OY20" s="31"/>
      <c r="OZ20" s="31"/>
      <c r="PA20" s="31"/>
      <c r="PB20" s="31"/>
      <c r="PC20" s="31"/>
      <c r="PD20" s="31"/>
      <c r="PE20" s="31"/>
      <c r="PF20" s="31"/>
      <c r="PG20" s="31"/>
      <c r="PH20" s="31"/>
      <c r="PI20" s="31"/>
      <c r="PJ20" s="31"/>
      <c r="PK20" s="31"/>
      <c r="PL20" s="31"/>
      <c r="PM20" s="31"/>
      <c r="PN20" s="31"/>
      <c r="PO20" s="31"/>
      <c r="PP20" s="31"/>
      <c r="PQ20" s="31"/>
      <c r="PR20" s="31"/>
      <c r="PS20" s="31"/>
      <c r="PT20" s="31"/>
      <c r="PU20" s="31"/>
      <c r="PV20" s="31"/>
      <c r="PW20" s="31"/>
      <c r="PX20" s="31"/>
      <c r="PY20" s="31"/>
      <c r="PZ20" s="31"/>
      <c r="QA20" s="31"/>
      <c r="QB20" s="31"/>
      <c r="QC20" s="31"/>
      <c r="QD20" s="31"/>
      <c r="QE20" s="31"/>
      <c r="QF20" s="31"/>
      <c r="QG20" s="31"/>
      <c r="QH20" s="31"/>
      <c r="QI20" s="31"/>
      <c r="QJ20" s="31"/>
      <c r="QK20" s="31"/>
      <c r="QL20" s="31"/>
      <c r="QM20" s="31"/>
      <c r="QN20" s="31"/>
      <c r="QO20" s="31"/>
      <c r="QP20" s="31"/>
      <c r="QQ20" s="31"/>
      <c r="QR20" s="31"/>
      <c r="QS20" s="31"/>
      <c r="QT20" s="31"/>
      <c r="QU20" s="31"/>
      <c r="QV20" s="31"/>
      <c r="QW20" s="31"/>
      <c r="QX20" s="31"/>
      <c r="QY20" s="31"/>
      <c r="QZ20" s="31"/>
      <c r="RA20" s="31"/>
      <c r="RB20" s="31"/>
      <c r="RC20" s="31"/>
      <c r="RD20" s="31"/>
      <c r="RE20" s="31"/>
      <c r="RF20" s="31"/>
      <c r="RG20" s="31"/>
      <c r="RH20" s="31"/>
      <c r="RI20" s="31"/>
      <c r="RJ20" s="31"/>
      <c r="RK20" s="31"/>
      <c r="RL20" s="31"/>
      <c r="RM20" s="31"/>
      <c r="RN20" s="31"/>
      <c r="RO20" s="31"/>
      <c r="RP20" s="31"/>
      <c r="RQ20" s="31"/>
      <c r="RR20" s="31"/>
      <c r="RS20" s="31"/>
      <c r="RT20" s="31"/>
      <c r="RU20" s="31"/>
      <c r="RV20" s="31"/>
      <c r="RW20" s="31"/>
      <c r="RX20" s="31"/>
      <c r="RY20" s="31"/>
      <c r="RZ20" s="31"/>
      <c r="SA20" s="31"/>
      <c r="SB20" s="31"/>
      <c r="SC20" s="31"/>
      <c r="SD20" s="31"/>
      <c r="SE20" s="31"/>
      <c r="SF20" s="31"/>
      <c r="SG20" s="31"/>
      <c r="SH20" s="31"/>
      <c r="SI20" s="31"/>
      <c r="SJ20" s="31"/>
      <c r="SK20" s="31"/>
      <c r="SL20" s="31"/>
      <c r="SM20" s="31"/>
      <c r="SN20" s="31"/>
      <c r="SO20" s="31"/>
      <c r="SP20" s="31"/>
      <c r="SQ20" s="31"/>
      <c r="SR20" s="31"/>
      <c r="SS20" s="31"/>
      <c r="ST20" s="31"/>
      <c r="SU20" s="31"/>
      <c r="SV20" s="31"/>
      <c r="SW20" s="31"/>
      <c r="SX20" s="31"/>
      <c r="SY20" s="31"/>
      <c r="SZ20" s="31"/>
      <c r="TA20" s="31"/>
      <c r="TB20" s="31"/>
      <c r="TC20" s="31"/>
      <c r="TD20" s="31"/>
      <c r="TE20" s="31"/>
      <c r="TF20" s="31"/>
      <c r="TG20" s="31"/>
      <c r="TH20" s="31"/>
      <c r="TI20" s="31"/>
      <c r="TJ20" s="31"/>
      <c r="TK20" s="31"/>
      <c r="TL20" s="31"/>
      <c r="TM20" s="31"/>
      <c r="TN20" s="31"/>
      <c r="TO20" s="31"/>
      <c r="TP20" s="31"/>
      <c r="TQ20" s="31"/>
      <c r="TR20" s="31"/>
      <c r="TS20" s="31"/>
      <c r="TT20" s="31"/>
      <c r="TU20" s="31"/>
      <c r="TV20" s="31"/>
      <c r="TW20" s="31"/>
      <c r="TX20" s="31"/>
      <c r="TY20" s="31"/>
      <c r="TZ20" s="31"/>
      <c r="UA20" s="31"/>
      <c r="UB20" s="31"/>
      <c r="UC20" s="31"/>
      <c r="UD20" s="31"/>
      <c r="UE20" s="31"/>
      <c r="UF20" s="31"/>
      <c r="UG20" s="31"/>
      <c r="UH20" s="31"/>
      <c r="UI20" s="31"/>
      <c r="UJ20" s="31"/>
      <c r="UK20" s="31"/>
      <c r="UL20" s="31"/>
      <c r="UM20" s="31"/>
      <c r="UN20" s="31"/>
      <c r="UO20" s="31"/>
      <c r="UP20" s="31"/>
      <c r="UQ20" s="31"/>
      <c r="UR20" s="31"/>
      <c r="US20" s="31"/>
      <c r="UT20" s="31"/>
      <c r="UU20" s="31"/>
      <c r="UV20" s="31"/>
      <c r="UW20" s="31"/>
      <c r="UX20" s="31"/>
      <c r="UY20" s="31"/>
      <c r="UZ20" s="31"/>
      <c r="VA20" s="31"/>
      <c r="VB20" s="31"/>
      <c r="VC20" s="31"/>
      <c r="VD20" s="31"/>
      <c r="VE20" s="31"/>
      <c r="VF20" s="31"/>
      <c r="VG20" s="31"/>
      <c r="VH20" s="31"/>
      <c r="VI20" s="31"/>
      <c r="VJ20" s="31"/>
      <c r="VK20" s="31"/>
      <c r="VL20" s="31"/>
      <c r="VM20" s="31"/>
      <c r="VN20" s="31"/>
      <c r="VO20" s="31"/>
      <c r="VP20" s="31"/>
      <c r="VQ20" s="31"/>
      <c r="VR20" s="31"/>
      <c r="VS20" s="31"/>
      <c r="VT20" s="31"/>
      <c r="VU20" s="31"/>
      <c r="VV20" s="31"/>
      <c r="VW20" s="31"/>
      <c r="VX20" s="31"/>
      <c r="VY20" s="31"/>
      <c r="VZ20" s="31"/>
      <c r="WA20" s="31"/>
      <c r="WB20" s="31"/>
      <c r="WC20" s="31"/>
      <c r="WD20" s="31"/>
      <c r="WE20" s="31"/>
      <c r="WF20" s="31"/>
      <c r="WG20" s="31"/>
      <c r="WH20" s="31"/>
      <c r="WI20" s="31"/>
      <c r="WJ20" s="31"/>
      <c r="WK20" s="31"/>
      <c r="WL20" s="31"/>
      <c r="WM20" s="31"/>
      <c r="WN20" s="31"/>
      <c r="WO20" s="31"/>
      <c r="WP20" s="31"/>
      <c r="WQ20" s="31"/>
      <c r="WR20" s="31"/>
      <c r="WS20" s="31"/>
      <c r="WT20" s="31"/>
      <c r="WU20" s="31"/>
      <c r="WV20" s="31"/>
      <c r="WW20" s="31"/>
      <c r="WX20" s="31"/>
      <c r="WY20" s="31"/>
      <c r="WZ20" s="31"/>
      <c r="XA20" s="31"/>
      <c r="XB20" s="31"/>
      <c r="XC20" s="31"/>
      <c r="XD20" s="31"/>
      <c r="XE20" s="31"/>
      <c r="XF20" s="31"/>
      <c r="XG20" s="31"/>
      <c r="XH20" s="31"/>
      <c r="XI20" s="31"/>
      <c r="XJ20" s="31"/>
      <c r="XK20" s="31"/>
      <c r="XL20" s="31"/>
      <c r="XM20" s="31"/>
      <c r="XN20" s="31"/>
      <c r="XO20" s="31"/>
      <c r="XP20" s="31"/>
      <c r="XQ20" s="31"/>
      <c r="XR20" s="31"/>
      <c r="XS20" s="31"/>
      <c r="XT20" s="31"/>
      <c r="XU20" s="31"/>
      <c r="XV20" s="31"/>
      <c r="XW20" s="31"/>
      <c r="XX20" s="31"/>
      <c r="XY20" s="31"/>
      <c r="XZ20" s="31"/>
      <c r="YA20" s="31"/>
      <c r="YB20" s="31"/>
      <c r="YC20" s="31"/>
      <c r="YD20" s="31"/>
      <c r="YE20" s="31"/>
      <c r="YF20" s="31"/>
      <c r="YG20" s="31"/>
      <c r="YH20" s="31"/>
      <c r="YI20" s="31"/>
      <c r="YJ20" s="31"/>
      <c r="YK20" s="31"/>
      <c r="YL20" s="31"/>
      <c r="YM20" s="31"/>
      <c r="YN20" s="31"/>
      <c r="YO20" s="31"/>
      <c r="YP20" s="31"/>
      <c r="YQ20" s="31"/>
      <c r="YR20" s="31"/>
      <c r="YS20" s="31"/>
      <c r="YT20" s="31"/>
      <c r="YU20" s="31"/>
      <c r="YV20" s="31"/>
      <c r="YW20" s="31"/>
      <c r="YX20" s="31"/>
      <c r="YY20" s="31"/>
      <c r="YZ20" s="31"/>
      <c r="ZA20" s="31"/>
      <c r="ZB20" s="31"/>
      <c r="ZC20" s="31"/>
      <c r="ZD20" s="31"/>
      <c r="ZE20" s="31"/>
      <c r="ZF20" s="31"/>
      <c r="ZG20" s="31"/>
      <c r="ZH20" s="31"/>
      <c r="ZI20" s="31"/>
      <c r="ZJ20" s="31"/>
      <c r="ZK20" s="31"/>
      <c r="ZL20" s="31"/>
      <c r="ZM20" s="31"/>
      <c r="ZN20" s="31"/>
      <c r="ZO20" s="31"/>
      <c r="ZP20" s="31"/>
      <c r="ZQ20" s="31"/>
      <c r="ZR20" s="31"/>
      <c r="ZS20" s="31"/>
      <c r="ZT20" s="31"/>
      <c r="ZU20" s="31"/>
      <c r="ZV20" s="31"/>
      <c r="ZW20" s="31"/>
      <c r="ZX20" s="31"/>
      <c r="ZY20" s="31"/>
    </row>
    <row r="21" spans="1:701" ht="30">
      <c r="A21" s="23">
        <v>1</v>
      </c>
      <c r="B21" s="4" t="s">
        <v>18</v>
      </c>
      <c r="C21" s="4" t="s">
        <v>71</v>
      </c>
      <c r="D21" s="7">
        <v>10</v>
      </c>
      <c r="E21" s="8">
        <v>0.58333333333333337</v>
      </c>
      <c r="F21" s="56">
        <f t="shared" ref="F21:F23" si="5">E21+ TIME(0,D21,0)</f>
        <v>0.59027777777777779</v>
      </c>
    </row>
    <row r="22" spans="1:701" ht="30">
      <c r="A22" s="32">
        <f>A21+1</f>
        <v>2</v>
      </c>
      <c r="B22" s="33" t="s">
        <v>61</v>
      </c>
      <c r="C22" s="4" t="s">
        <v>72</v>
      </c>
      <c r="D22" s="34">
        <v>25</v>
      </c>
      <c r="E22" s="35">
        <f t="shared" ref="E22:E24" si="6">F21</f>
        <v>0.59027777777777779</v>
      </c>
      <c r="F22" s="59">
        <f t="shared" ref="F22" si="7">E22+ TIME(0,D22,0)</f>
        <v>0.60763888888888895</v>
      </c>
    </row>
    <row r="23" spans="1:701" ht="30">
      <c r="A23" s="32">
        <f>A22+1</f>
        <v>3</v>
      </c>
      <c r="B23" s="33" t="s">
        <v>81</v>
      </c>
      <c r="C23" s="33" t="s">
        <v>33</v>
      </c>
      <c r="D23" s="34">
        <v>25</v>
      </c>
      <c r="E23" s="35">
        <f t="shared" si="6"/>
        <v>0.60763888888888895</v>
      </c>
      <c r="F23" s="59">
        <f t="shared" si="5"/>
        <v>0.62500000000000011</v>
      </c>
    </row>
    <row r="24" spans="1:701" s="14" customFormat="1">
      <c r="A24" s="57"/>
      <c r="B24" s="15" t="s">
        <v>6</v>
      </c>
      <c r="C24" s="15"/>
      <c r="D24" s="16">
        <v>10</v>
      </c>
      <c r="E24" s="17">
        <f t="shared" si="6"/>
        <v>0.62500000000000011</v>
      </c>
      <c r="F24" s="58">
        <f>E24+ TIME(0,D24,0)</f>
        <v>0.63194444444444453</v>
      </c>
      <c r="G24"/>
      <c r="H24"/>
      <c r="I24"/>
      <c r="J24"/>
      <c r="K24"/>
      <c r="L24"/>
      <c r="M24"/>
      <c r="N24"/>
      <c r="O24"/>
      <c r="P24"/>
      <c r="Q24"/>
      <c r="R24"/>
      <c r="S24" s="28"/>
      <c r="T24" s="28"/>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c r="YG24" s="30"/>
      <c r="YH24" s="30"/>
      <c r="YI24" s="30"/>
      <c r="YJ24" s="30"/>
      <c r="YK24" s="30"/>
      <c r="YL24" s="30"/>
      <c r="YM24" s="30"/>
      <c r="YN24" s="30"/>
      <c r="YO24" s="30"/>
      <c r="YP24" s="30"/>
      <c r="YQ24" s="30"/>
      <c r="YR24" s="30"/>
      <c r="YS24" s="30"/>
      <c r="YT24" s="30"/>
      <c r="YU24" s="30"/>
      <c r="YV24" s="30"/>
      <c r="YW24" s="30"/>
      <c r="YX24" s="30"/>
      <c r="YY24" s="30"/>
      <c r="YZ24" s="30"/>
      <c r="ZA24" s="30"/>
      <c r="ZB24" s="30"/>
      <c r="ZC24" s="30"/>
      <c r="ZD24" s="30"/>
      <c r="ZE24" s="30"/>
      <c r="ZF24" s="30"/>
      <c r="ZG24" s="30"/>
      <c r="ZH24" s="30"/>
      <c r="ZI24" s="30"/>
      <c r="ZJ24" s="30"/>
      <c r="ZK24" s="30"/>
      <c r="ZL24" s="30"/>
      <c r="ZM24" s="30"/>
      <c r="ZN24" s="30"/>
      <c r="ZO24" s="30"/>
      <c r="ZP24" s="30"/>
      <c r="ZQ24" s="30"/>
      <c r="ZR24" s="30"/>
      <c r="ZS24" s="30"/>
      <c r="ZT24" s="30"/>
      <c r="ZU24" s="30"/>
      <c r="ZV24" s="30"/>
      <c r="ZW24" s="30"/>
      <c r="ZX24" s="30"/>
      <c r="ZY24" s="30"/>
    </row>
    <row r="25" spans="1:701" ht="90">
      <c r="A25" s="23">
        <f>A23+1</f>
        <v>4</v>
      </c>
      <c r="B25" s="42" t="s">
        <v>27</v>
      </c>
      <c r="C25" s="47" t="s">
        <v>87</v>
      </c>
      <c r="D25" s="34">
        <v>70</v>
      </c>
      <c r="E25" s="35">
        <f>F24</f>
        <v>0.63194444444444453</v>
      </c>
      <c r="F25" s="59">
        <f t="shared" ref="F25:F26" si="8">E25+ TIME(0,D25,0)</f>
        <v>0.68055555555555569</v>
      </c>
    </row>
    <row r="26" spans="1:701" ht="30">
      <c r="A26" s="57">
        <v>5</v>
      </c>
      <c r="B26" s="48" t="s">
        <v>28</v>
      </c>
      <c r="C26" s="48" t="s">
        <v>62</v>
      </c>
      <c r="D26" s="49">
        <v>10</v>
      </c>
      <c r="E26" s="50">
        <f>F25</f>
        <v>0.68055555555555569</v>
      </c>
      <c r="F26" s="63">
        <f t="shared" si="8"/>
        <v>0.68750000000000011</v>
      </c>
    </row>
    <row r="27" spans="1:701" ht="16" thickBot="1">
      <c r="A27" s="60"/>
      <c r="B27" s="24" t="s">
        <v>9</v>
      </c>
      <c r="C27" s="24"/>
      <c r="D27" s="26"/>
      <c r="E27" s="25">
        <f>F26</f>
        <v>0.68750000000000011</v>
      </c>
      <c r="F27" s="61"/>
    </row>
    <row r="28" spans="1:701" ht="16" thickBot="1">
      <c r="A28" s="64"/>
      <c r="B28" s="44" t="s">
        <v>17</v>
      </c>
      <c r="C28" s="45"/>
      <c r="D28" s="43">
        <v>120</v>
      </c>
      <c r="E28" s="46">
        <v>0.70833333333333337</v>
      </c>
      <c r="F28" s="65">
        <v>0.79166666666666663</v>
      </c>
    </row>
    <row r="29" spans="1:701">
      <c r="B29" s="36"/>
    </row>
  </sheetData>
  <mergeCells count="2">
    <mergeCell ref="A1:F1"/>
    <mergeCell ref="A3:F3"/>
  </mergeCells>
  <phoneticPr fontId="5" type="noConversion"/>
  <pageMargins left="0.25" right="0.25" top="0.75" bottom="0.75" header="0.3" footer="0.3"/>
  <pageSetup paperSize="9" scale="7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Y29"/>
  <sheetViews>
    <sheetView zoomScale="115" zoomScaleNormal="115" zoomScalePageLayoutView="115" workbookViewId="0">
      <selection activeCell="G10" sqref="G10"/>
    </sheetView>
  </sheetViews>
  <sheetFormatPr baseColWidth="10" defaultColWidth="10.83203125" defaultRowHeight="15" x14ac:dyDescent="0"/>
  <cols>
    <col min="1" max="1" width="4.83203125" style="5" customWidth="1"/>
    <col min="2" max="2" width="48.5" style="6" customWidth="1"/>
    <col min="3" max="3" width="40.5" style="6" customWidth="1"/>
    <col min="4" max="4" width="8.33203125" style="9" customWidth="1"/>
    <col min="5" max="5" width="11.6640625" style="10" customWidth="1"/>
    <col min="6" max="6" width="11.6640625" style="9" customWidth="1"/>
    <col min="7" max="7" width="10.83203125" customWidth="1"/>
    <col min="19" max="20" width="10.83203125" style="28"/>
    <col min="21" max="701" width="10.83203125" style="30"/>
    <col min="702" max="16384" width="10.83203125" style="5"/>
  </cols>
  <sheetData>
    <row r="1" spans="1:701" s="1" customFormat="1" ht="124" customHeight="1">
      <c r="A1" s="66" t="s">
        <v>30</v>
      </c>
      <c r="B1" s="67"/>
      <c r="C1" s="67"/>
      <c r="D1" s="67"/>
      <c r="E1" s="67"/>
      <c r="F1" s="68"/>
      <c r="G1"/>
      <c r="H1"/>
      <c r="I1"/>
      <c r="J1"/>
      <c r="K1"/>
      <c r="L1"/>
      <c r="M1"/>
      <c r="N1"/>
      <c r="O1"/>
      <c r="P1"/>
      <c r="Q1"/>
      <c r="R1"/>
      <c r="S1" s="28"/>
      <c r="T1" s="28"/>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row>
    <row r="2" spans="1:701" s="14" customFormat="1">
      <c r="A2" s="23"/>
      <c r="B2" s="11" t="s">
        <v>7</v>
      </c>
      <c r="C2" s="11"/>
      <c r="D2" s="12">
        <v>30</v>
      </c>
      <c r="E2" s="13">
        <v>0.35416666666666669</v>
      </c>
      <c r="F2" s="27">
        <f>E2+ TIME(0,D2,0)</f>
        <v>0.375</v>
      </c>
      <c r="G2"/>
      <c r="H2"/>
      <c r="I2"/>
      <c r="J2"/>
      <c r="K2"/>
      <c r="L2"/>
      <c r="M2"/>
      <c r="N2"/>
      <c r="O2"/>
      <c r="P2"/>
      <c r="Q2"/>
      <c r="R2"/>
      <c r="S2" s="28"/>
      <c r="T2" s="28"/>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row>
    <row r="3" spans="1:701" s="2" customFormat="1" ht="199" customHeight="1">
      <c r="A3" s="72" t="s">
        <v>23</v>
      </c>
      <c r="B3" s="70"/>
      <c r="C3" s="70"/>
      <c r="D3" s="70"/>
      <c r="E3" s="70"/>
      <c r="F3" s="71"/>
      <c r="G3"/>
      <c r="H3"/>
      <c r="I3"/>
      <c r="J3"/>
      <c r="K3"/>
      <c r="L3"/>
      <c r="M3"/>
      <c r="N3"/>
      <c r="O3"/>
      <c r="P3"/>
      <c r="Q3"/>
      <c r="R3"/>
      <c r="S3" s="28"/>
      <c r="T3" s="28"/>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row>
    <row r="4" spans="1:701" s="2" customFormat="1">
      <c r="A4" s="37" t="s">
        <v>41</v>
      </c>
      <c r="B4" s="38"/>
      <c r="C4" s="39"/>
      <c r="D4" s="39" t="s">
        <v>40</v>
      </c>
      <c r="E4" s="40"/>
      <c r="F4" s="54"/>
      <c r="G4"/>
      <c r="H4"/>
      <c r="I4"/>
      <c r="J4"/>
      <c r="K4"/>
      <c r="L4"/>
      <c r="M4"/>
      <c r="N4"/>
      <c r="O4"/>
      <c r="P4"/>
      <c r="Q4"/>
      <c r="R4"/>
      <c r="S4" s="28"/>
      <c r="T4" s="28"/>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row>
    <row r="5" spans="1:701" s="3" customFormat="1">
      <c r="A5" s="19" t="s">
        <v>4</v>
      </c>
      <c r="B5" s="20" t="s">
        <v>0</v>
      </c>
      <c r="C5" s="20" t="s">
        <v>5</v>
      </c>
      <c r="D5" s="21" t="s">
        <v>3</v>
      </c>
      <c r="E5" s="22" t="s">
        <v>1</v>
      </c>
      <c r="F5" s="55" t="s">
        <v>2</v>
      </c>
      <c r="G5"/>
      <c r="H5"/>
      <c r="I5"/>
      <c r="J5"/>
      <c r="K5"/>
      <c r="L5"/>
      <c r="M5"/>
      <c r="N5"/>
      <c r="O5"/>
      <c r="P5"/>
      <c r="Q5"/>
      <c r="R5"/>
      <c r="S5" s="28"/>
      <c r="T5" s="28"/>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row>
    <row r="6" spans="1:701">
      <c r="A6" s="23">
        <v>1</v>
      </c>
      <c r="B6" s="4" t="s">
        <v>21</v>
      </c>
      <c r="C6" s="4" t="s">
        <v>26</v>
      </c>
      <c r="D6" s="7">
        <v>15</v>
      </c>
      <c r="E6" s="8">
        <f>F2</f>
        <v>0.375</v>
      </c>
      <c r="F6" s="56">
        <f>E6+ TIME(0,D6,0)</f>
        <v>0.38541666666666669</v>
      </c>
    </row>
    <row r="7" spans="1:701" s="2" customFormat="1">
      <c r="A7" s="37" t="s">
        <v>86</v>
      </c>
      <c r="B7" s="38"/>
      <c r="C7" s="39"/>
      <c r="D7" s="39" t="s">
        <v>44</v>
      </c>
      <c r="E7" s="41"/>
      <c r="F7" s="54"/>
      <c r="G7"/>
      <c r="H7"/>
      <c r="I7"/>
      <c r="J7"/>
      <c r="K7"/>
      <c r="L7"/>
      <c r="M7"/>
      <c r="N7"/>
      <c r="O7"/>
      <c r="P7"/>
      <c r="Q7"/>
      <c r="R7"/>
      <c r="S7" s="28"/>
      <c r="T7" s="28"/>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row>
    <row r="8" spans="1:701" s="3" customFormat="1">
      <c r="A8" s="19" t="s">
        <v>4</v>
      </c>
      <c r="B8" s="20" t="s">
        <v>0</v>
      </c>
      <c r="C8" s="20" t="s">
        <v>5</v>
      </c>
      <c r="D8" s="21" t="s">
        <v>3</v>
      </c>
      <c r="E8" s="22" t="s">
        <v>1</v>
      </c>
      <c r="F8" s="55" t="s">
        <v>2</v>
      </c>
      <c r="G8"/>
      <c r="H8"/>
      <c r="I8"/>
      <c r="J8"/>
      <c r="K8"/>
      <c r="L8"/>
      <c r="M8"/>
      <c r="N8"/>
      <c r="O8"/>
      <c r="P8"/>
      <c r="Q8"/>
      <c r="R8"/>
      <c r="S8" s="28"/>
      <c r="T8" s="28"/>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row>
    <row r="9" spans="1:701">
      <c r="A9" s="23">
        <v>2</v>
      </c>
      <c r="B9" s="4" t="s">
        <v>14</v>
      </c>
      <c r="C9" s="4" t="s">
        <v>73</v>
      </c>
      <c r="D9" s="7">
        <v>25</v>
      </c>
      <c r="E9" s="8">
        <v>0.38541666666666669</v>
      </c>
      <c r="F9" s="56">
        <f>E9+ TIME(0,D9,0)</f>
        <v>0.40277777777777779</v>
      </c>
    </row>
    <row r="10" spans="1:701">
      <c r="A10" s="23">
        <v>3</v>
      </c>
      <c r="B10" s="4" t="s">
        <v>36</v>
      </c>
      <c r="C10" s="18" t="s">
        <v>74</v>
      </c>
      <c r="D10" s="7">
        <v>25</v>
      </c>
      <c r="E10" s="8">
        <f t="shared" ref="E10:E13" si="0">F9</f>
        <v>0.40277777777777779</v>
      </c>
      <c r="F10" s="56">
        <f>E10+ TIME(0,D10,0)</f>
        <v>0.4201388888888889</v>
      </c>
    </row>
    <row r="11" spans="1:701">
      <c r="A11" s="23">
        <v>4</v>
      </c>
      <c r="B11" s="4" t="s">
        <v>34</v>
      </c>
      <c r="C11" s="4" t="s">
        <v>75</v>
      </c>
      <c r="D11" s="7">
        <v>25</v>
      </c>
      <c r="E11" s="8">
        <f t="shared" si="0"/>
        <v>0.4201388888888889</v>
      </c>
      <c r="F11" s="56">
        <f>E11+ TIME(0,D11,0)</f>
        <v>0.4375</v>
      </c>
    </row>
    <row r="12" spans="1:701">
      <c r="A12" s="23">
        <v>5</v>
      </c>
      <c r="B12" s="18" t="s">
        <v>57</v>
      </c>
      <c r="C12" s="18" t="s">
        <v>76</v>
      </c>
      <c r="D12" s="7">
        <v>25</v>
      </c>
      <c r="E12" s="8">
        <f t="shared" si="0"/>
        <v>0.4375</v>
      </c>
      <c r="F12" s="56">
        <f t="shared" ref="F12:F13" si="1">E12+ TIME(0,D12,0)</f>
        <v>0.4548611111111111</v>
      </c>
    </row>
    <row r="13" spans="1:701">
      <c r="A13" s="23">
        <v>6</v>
      </c>
      <c r="B13" s="4" t="s">
        <v>60</v>
      </c>
      <c r="C13" s="18" t="s">
        <v>24</v>
      </c>
      <c r="D13" s="7">
        <v>25</v>
      </c>
      <c r="E13" s="8">
        <f t="shared" si="0"/>
        <v>0.4548611111111111</v>
      </c>
      <c r="F13" s="56">
        <f t="shared" si="1"/>
        <v>0.47222222222222221</v>
      </c>
    </row>
    <row r="14" spans="1:701" s="14" customFormat="1">
      <c r="A14" s="23"/>
      <c r="B14" s="11" t="s">
        <v>6</v>
      </c>
      <c r="C14" s="11"/>
      <c r="D14" s="12">
        <v>10</v>
      </c>
      <c r="E14" s="13">
        <f>F13</f>
        <v>0.47222222222222221</v>
      </c>
      <c r="F14" s="27">
        <f>E14+ TIME(0,D14,0)</f>
        <v>0.47916666666666663</v>
      </c>
      <c r="G14"/>
      <c r="H14"/>
      <c r="I14"/>
      <c r="J14"/>
      <c r="K14"/>
      <c r="L14"/>
      <c r="M14"/>
      <c r="N14"/>
      <c r="O14"/>
      <c r="P14"/>
      <c r="Q14"/>
      <c r="R14"/>
      <c r="S14" s="28"/>
      <c r="T14" s="28"/>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row>
    <row r="15" spans="1:701" s="2" customFormat="1">
      <c r="A15" s="37" t="s">
        <v>85</v>
      </c>
      <c r="B15" s="38"/>
      <c r="C15" s="39"/>
      <c r="D15" s="39" t="s">
        <v>43</v>
      </c>
      <c r="E15" s="41"/>
      <c r="F15" s="54"/>
      <c r="G15"/>
      <c r="H15"/>
      <c r="I15"/>
      <c r="J15"/>
      <c r="K15"/>
      <c r="L15"/>
      <c r="M15"/>
      <c r="N15"/>
      <c r="O15"/>
      <c r="P15"/>
      <c r="Q15"/>
      <c r="R15"/>
      <c r="S15" s="28"/>
      <c r="T15" s="28"/>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row>
    <row r="16" spans="1:701">
      <c r="A16" s="23">
        <v>7</v>
      </c>
      <c r="B16" s="18" t="s">
        <v>37</v>
      </c>
      <c r="C16" s="18" t="s">
        <v>77</v>
      </c>
      <c r="D16" s="7">
        <v>25</v>
      </c>
      <c r="E16" s="8">
        <f>F14</f>
        <v>0.47916666666666663</v>
      </c>
      <c r="F16" s="56">
        <f>E16+ TIME(0,D16,0)</f>
        <v>0.49652777777777773</v>
      </c>
    </row>
    <row r="17" spans="1:701">
      <c r="A17" s="23">
        <v>8</v>
      </c>
      <c r="B17" s="4" t="s">
        <v>31</v>
      </c>
      <c r="C17" s="18" t="s">
        <v>78</v>
      </c>
      <c r="D17" s="7">
        <v>25</v>
      </c>
      <c r="E17" s="8">
        <f>F16</f>
        <v>0.49652777777777773</v>
      </c>
      <c r="F17" s="56">
        <f>E17+ TIME(0,D17,0)</f>
        <v>0.51388888888888884</v>
      </c>
    </row>
    <row r="18" spans="1:701">
      <c r="A18" s="23">
        <v>9</v>
      </c>
      <c r="B18" s="18" t="s">
        <v>59</v>
      </c>
      <c r="C18" s="18" t="s">
        <v>79</v>
      </c>
      <c r="D18" s="7">
        <v>25</v>
      </c>
      <c r="E18" s="8">
        <f t="shared" ref="E18" si="2">F17</f>
        <v>0.51388888888888884</v>
      </c>
      <c r="F18" s="56">
        <f t="shared" ref="F18" si="3">E18+ TIME(0,D18,0)</f>
        <v>0.53125</v>
      </c>
    </row>
    <row r="19" spans="1:701">
      <c r="A19" s="23">
        <v>10</v>
      </c>
      <c r="B19" s="18" t="s">
        <v>38</v>
      </c>
      <c r="C19" s="18" t="s">
        <v>80</v>
      </c>
      <c r="D19" s="7">
        <v>15</v>
      </c>
      <c r="E19" s="8">
        <f t="shared" ref="E19:E20" si="4">F18</f>
        <v>0.53125</v>
      </c>
      <c r="F19" s="56">
        <f t="shared" ref="F19" si="5">E19+ TIME(0,D19,0)</f>
        <v>0.54166666666666663</v>
      </c>
    </row>
    <row r="20" spans="1:701" s="14" customFormat="1" ht="13.5" customHeight="1">
      <c r="A20" s="23"/>
      <c r="B20" s="11" t="s">
        <v>8</v>
      </c>
      <c r="C20" s="11" t="s">
        <v>10</v>
      </c>
      <c r="D20" s="12">
        <v>60</v>
      </c>
      <c r="E20" s="13">
        <f t="shared" si="4"/>
        <v>0.54166666666666663</v>
      </c>
      <c r="F20" s="27">
        <f>E20+ TIME(0,D20,0)</f>
        <v>0.58333333333333326</v>
      </c>
      <c r="G20"/>
      <c r="H20"/>
      <c r="I20"/>
      <c r="J20"/>
      <c r="K20"/>
      <c r="L20"/>
      <c r="M20"/>
      <c r="N20"/>
      <c r="O20"/>
      <c r="P20"/>
      <c r="Q20"/>
      <c r="R20"/>
      <c r="S20" s="28"/>
      <c r="T20" s="28"/>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c r="CD20" s="30"/>
      <c r="CE20" s="30"/>
      <c r="CF20" s="30"/>
      <c r="CG20" s="30"/>
      <c r="CH20" s="30"/>
      <c r="CI20" s="30"/>
      <c r="CJ20" s="30"/>
      <c r="CK20" s="30"/>
      <c r="CL20" s="30"/>
      <c r="CM20" s="30"/>
      <c r="CN20" s="30"/>
      <c r="CO20" s="30"/>
      <c r="CP20" s="30"/>
      <c r="CQ20" s="30"/>
      <c r="CR20" s="30"/>
      <c r="CS20" s="30"/>
      <c r="CT20" s="30"/>
      <c r="CU20" s="30"/>
      <c r="CV20" s="30"/>
      <c r="CW20" s="30"/>
      <c r="CX20" s="30"/>
      <c r="CY20" s="30"/>
      <c r="CZ20" s="30"/>
      <c r="DA20" s="30"/>
      <c r="DB20" s="30"/>
      <c r="DC20" s="30"/>
      <c r="DD20" s="30"/>
      <c r="DE20" s="30"/>
      <c r="DF20" s="30"/>
      <c r="DG20" s="30"/>
      <c r="DH20" s="30"/>
      <c r="DI20" s="30"/>
      <c r="DJ20" s="30"/>
      <c r="DK20" s="30"/>
      <c r="DL20" s="30"/>
      <c r="DM20" s="30"/>
      <c r="DN20" s="30"/>
      <c r="DO20" s="30"/>
      <c r="DP20" s="30"/>
      <c r="DQ20" s="30"/>
      <c r="DR20" s="30"/>
      <c r="DS20" s="30"/>
      <c r="DT20" s="30"/>
      <c r="DU20" s="30"/>
      <c r="DV20" s="30"/>
      <c r="DW20" s="30"/>
      <c r="DX20" s="30"/>
      <c r="DY20" s="30"/>
      <c r="DZ20" s="30"/>
      <c r="EA20" s="30"/>
      <c r="EB20" s="30"/>
      <c r="EC20" s="30"/>
      <c r="ED20" s="30"/>
      <c r="EE20" s="30"/>
      <c r="EF20" s="30"/>
      <c r="EG20" s="30"/>
      <c r="EH20" s="30"/>
      <c r="EI20" s="30"/>
      <c r="EJ20" s="30"/>
      <c r="EK20" s="30"/>
      <c r="EL20" s="30"/>
      <c r="EM20" s="30"/>
      <c r="EN20" s="30"/>
      <c r="EO20" s="30"/>
      <c r="EP20" s="30"/>
      <c r="EQ20" s="30"/>
      <c r="ER20" s="30"/>
      <c r="ES20" s="30"/>
      <c r="ET20" s="30"/>
      <c r="EU20" s="30"/>
      <c r="EV20" s="30"/>
      <c r="EW20" s="30"/>
      <c r="EX20" s="30"/>
      <c r="EY20" s="30"/>
      <c r="EZ20" s="30"/>
      <c r="FA20" s="30"/>
      <c r="FB20" s="30"/>
      <c r="FC20" s="30"/>
      <c r="FD20" s="30"/>
      <c r="FE20" s="30"/>
      <c r="FF20" s="30"/>
      <c r="FG20" s="30"/>
      <c r="FH20" s="30"/>
      <c r="FI20" s="30"/>
      <c r="FJ20" s="30"/>
      <c r="FK20" s="30"/>
      <c r="FL20" s="30"/>
      <c r="FM20" s="30"/>
      <c r="FN20" s="30"/>
      <c r="FO20" s="30"/>
      <c r="FP20" s="30"/>
      <c r="FQ20" s="30"/>
      <c r="FR20" s="30"/>
      <c r="FS20" s="30"/>
      <c r="FT20" s="30"/>
      <c r="FU20" s="30"/>
      <c r="FV20" s="30"/>
      <c r="FW20" s="30"/>
      <c r="FX20" s="30"/>
      <c r="FY20" s="30"/>
      <c r="FZ20" s="30"/>
      <c r="GA20" s="30"/>
      <c r="GB20" s="30"/>
      <c r="GC20" s="30"/>
      <c r="GD20" s="30"/>
      <c r="GE20" s="30"/>
      <c r="GF20" s="30"/>
      <c r="GG20" s="30"/>
      <c r="GH20" s="30"/>
      <c r="GI20" s="30"/>
      <c r="GJ20" s="30"/>
      <c r="GK20" s="30"/>
      <c r="GL20" s="30"/>
      <c r="GM20" s="30"/>
      <c r="GN20" s="30"/>
      <c r="GO20" s="30"/>
      <c r="GP20" s="30"/>
      <c r="GQ20" s="30"/>
      <c r="GR20" s="30"/>
      <c r="GS20" s="30"/>
      <c r="GT20" s="30"/>
      <c r="GU20" s="30"/>
      <c r="GV20" s="30"/>
      <c r="GW20" s="30"/>
      <c r="GX20" s="30"/>
      <c r="GY20" s="30"/>
      <c r="GZ20" s="30"/>
      <c r="HA20" s="30"/>
      <c r="HB20" s="30"/>
      <c r="HC20" s="30"/>
      <c r="HD20" s="30"/>
      <c r="HE20" s="30"/>
      <c r="HF20" s="30"/>
      <c r="HG20" s="30"/>
      <c r="HH20" s="30"/>
      <c r="HI20" s="30"/>
      <c r="HJ20" s="30"/>
      <c r="HK20" s="30"/>
      <c r="HL20" s="30"/>
      <c r="HM20" s="30"/>
      <c r="HN20" s="30"/>
      <c r="HO20" s="30"/>
      <c r="HP20" s="30"/>
      <c r="HQ20" s="30"/>
      <c r="HR20" s="30"/>
      <c r="HS20" s="30"/>
      <c r="HT20" s="30"/>
      <c r="HU20" s="30"/>
      <c r="HV20" s="30"/>
      <c r="HW20" s="30"/>
      <c r="HX20" s="30"/>
      <c r="HY20" s="30"/>
      <c r="HZ20" s="30"/>
      <c r="IA20" s="30"/>
      <c r="IB20" s="30"/>
      <c r="IC20" s="30"/>
      <c r="ID20" s="30"/>
      <c r="IE20" s="30"/>
      <c r="IF20" s="30"/>
      <c r="IG20" s="30"/>
      <c r="IH20" s="30"/>
      <c r="II20" s="30"/>
      <c r="IJ20" s="30"/>
      <c r="IK20" s="30"/>
      <c r="IL20" s="30"/>
      <c r="IM20" s="30"/>
      <c r="IN20" s="30"/>
      <c r="IO20" s="30"/>
      <c r="IP20" s="30"/>
      <c r="IQ20" s="30"/>
      <c r="IR20" s="30"/>
      <c r="IS20" s="30"/>
      <c r="IT20" s="30"/>
      <c r="IU20" s="30"/>
      <c r="IV20" s="30"/>
      <c r="IW20" s="30"/>
      <c r="IX20" s="30"/>
      <c r="IY20" s="30"/>
      <c r="IZ20" s="30"/>
      <c r="JA20" s="30"/>
      <c r="JB20" s="30"/>
      <c r="JC20" s="30"/>
      <c r="JD20" s="30"/>
      <c r="JE20" s="30"/>
      <c r="JF20" s="30"/>
      <c r="JG20" s="30"/>
      <c r="JH20" s="30"/>
      <c r="JI20" s="30"/>
      <c r="JJ20" s="30"/>
      <c r="JK20" s="30"/>
      <c r="JL20" s="30"/>
      <c r="JM20" s="30"/>
      <c r="JN20" s="30"/>
      <c r="JO20" s="30"/>
      <c r="JP20" s="30"/>
      <c r="JQ20" s="30"/>
      <c r="JR20" s="30"/>
      <c r="JS20" s="30"/>
      <c r="JT20" s="30"/>
      <c r="JU20" s="30"/>
      <c r="JV20" s="30"/>
      <c r="JW20" s="30"/>
      <c r="JX20" s="30"/>
      <c r="JY20" s="30"/>
      <c r="JZ20" s="30"/>
      <c r="KA20" s="30"/>
      <c r="KB20" s="30"/>
      <c r="KC20" s="30"/>
      <c r="KD20" s="30"/>
      <c r="KE20" s="30"/>
      <c r="KF20" s="30"/>
      <c r="KG20" s="30"/>
      <c r="KH20" s="30"/>
      <c r="KI20" s="30"/>
      <c r="KJ20" s="30"/>
      <c r="KK20" s="30"/>
      <c r="KL20" s="30"/>
      <c r="KM20" s="30"/>
      <c r="KN20" s="30"/>
      <c r="KO20" s="30"/>
      <c r="KP20" s="30"/>
      <c r="KQ20" s="30"/>
      <c r="KR20" s="30"/>
      <c r="KS20" s="30"/>
      <c r="KT20" s="30"/>
      <c r="KU20" s="30"/>
      <c r="KV20" s="30"/>
      <c r="KW20" s="30"/>
      <c r="KX20" s="30"/>
      <c r="KY20" s="30"/>
      <c r="KZ20" s="30"/>
      <c r="LA20" s="30"/>
      <c r="LB20" s="30"/>
      <c r="LC20" s="30"/>
      <c r="LD20" s="30"/>
      <c r="LE20" s="30"/>
      <c r="LF20" s="30"/>
      <c r="LG20" s="30"/>
      <c r="LH20" s="30"/>
      <c r="LI20" s="30"/>
      <c r="LJ20" s="30"/>
      <c r="LK20" s="30"/>
      <c r="LL20" s="30"/>
      <c r="LM20" s="30"/>
      <c r="LN20" s="30"/>
      <c r="LO20" s="30"/>
      <c r="LP20" s="30"/>
      <c r="LQ20" s="30"/>
      <c r="LR20" s="30"/>
      <c r="LS20" s="30"/>
      <c r="LT20" s="30"/>
      <c r="LU20" s="30"/>
      <c r="LV20" s="30"/>
      <c r="LW20" s="30"/>
      <c r="LX20" s="30"/>
      <c r="LY20" s="30"/>
      <c r="LZ20" s="30"/>
      <c r="MA20" s="30"/>
      <c r="MB20" s="30"/>
      <c r="MC20" s="30"/>
      <c r="MD20" s="30"/>
      <c r="ME20" s="30"/>
      <c r="MF20" s="30"/>
      <c r="MG20" s="30"/>
      <c r="MH20" s="30"/>
      <c r="MI20" s="30"/>
      <c r="MJ20" s="30"/>
      <c r="MK20" s="30"/>
      <c r="ML20" s="30"/>
      <c r="MM20" s="30"/>
      <c r="MN20" s="30"/>
      <c r="MO20" s="30"/>
      <c r="MP20" s="30"/>
      <c r="MQ20" s="30"/>
      <c r="MR20" s="30"/>
      <c r="MS20" s="30"/>
      <c r="MT20" s="30"/>
      <c r="MU20" s="30"/>
      <c r="MV20" s="30"/>
      <c r="MW20" s="30"/>
      <c r="MX20" s="30"/>
      <c r="MY20" s="30"/>
      <c r="MZ20" s="30"/>
      <c r="NA20" s="30"/>
      <c r="NB20" s="30"/>
      <c r="NC20" s="30"/>
      <c r="ND20" s="30"/>
      <c r="NE20" s="30"/>
      <c r="NF20" s="30"/>
      <c r="NG20" s="30"/>
      <c r="NH20" s="30"/>
      <c r="NI20" s="30"/>
      <c r="NJ20" s="30"/>
      <c r="NK20" s="30"/>
      <c r="NL20" s="30"/>
      <c r="NM20" s="30"/>
      <c r="NN20" s="30"/>
      <c r="NO20" s="30"/>
      <c r="NP20" s="30"/>
      <c r="NQ20" s="30"/>
      <c r="NR20" s="30"/>
      <c r="NS20" s="30"/>
      <c r="NT20" s="30"/>
      <c r="NU20" s="30"/>
      <c r="NV20" s="30"/>
      <c r="NW20" s="30"/>
      <c r="NX20" s="30"/>
      <c r="NY20" s="30"/>
      <c r="NZ20" s="30"/>
      <c r="OA20" s="30"/>
      <c r="OB20" s="30"/>
      <c r="OC20" s="30"/>
      <c r="OD20" s="30"/>
      <c r="OE20" s="30"/>
      <c r="OF20" s="30"/>
      <c r="OG20" s="30"/>
      <c r="OH20" s="30"/>
      <c r="OI20" s="30"/>
      <c r="OJ20" s="30"/>
      <c r="OK20" s="30"/>
      <c r="OL20" s="30"/>
      <c r="OM20" s="30"/>
      <c r="ON20" s="30"/>
      <c r="OO20" s="30"/>
      <c r="OP20" s="30"/>
      <c r="OQ20" s="30"/>
      <c r="OR20" s="30"/>
      <c r="OS20" s="30"/>
      <c r="OT20" s="30"/>
      <c r="OU20" s="30"/>
      <c r="OV20" s="30"/>
      <c r="OW20" s="30"/>
      <c r="OX20" s="30"/>
      <c r="OY20" s="30"/>
      <c r="OZ20" s="30"/>
      <c r="PA20" s="30"/>
      <c r="PB20" s="30"/>
      <c r="PC20" s="30"/>
      <c r="PD20" s="30"/>
      <c r="PE20" s="30"/>
      <c r="PF20" s="30"/>
      <c r="PG20" s="30"/>
      <c r="PH20" s="30"/>
      <c r="PI20" s="30"/>
      <c r="PJ20" s="30"/>
      <c r="PK20" s="30"/>
      <c r="PL20" s="30"/>
      <c r="PM20" s="30"/>
      <c r="PN20" s="30"/>
      <c r="PO20" s="30"/>
      <c r="PP20" s="30"/>
      <c r="PQ20" s="30"/>
      <c r="PR20" s="30"/>
      <c r="PS20" s="30"/>
      <c r="PT20" s="30"/>
      <c r="PU20" s="30"/>
      <c r="PV20" s="30"/>
      <c r="PW20" s="30"/>
      <c r="PX20" s="30"/>
      <c r="PY20" s="30"/>
      <c r="PZ20" s="30"/>
      <c r="QA20" s="30"/>
      <c r="QB20" s="30"/>
      <c r="QC20" s="30"/>
      <c r="QD20" s="30"/>
      <c r="QE20" s="30"/>
      <c r="QF20" s="30"/>
      <c r="QG20" s="30"/>
      <c r="QH20" s="30"/>
      <c r="QI20" s="30"/>
      <c r="QJ20" s="30"/>
      <c r="QK20" s="30"/>
      <c r="QL20" s="30"/>
      <c r="QM20" s="30"/>
      <c r="QN20" s="30"/>
      <c r="QO20" s="30"/>
      <c r="QP20" s="30"/>
      <c r="QQ20" s="30"/>
      <c r="QR20" s="30"/>
      <c r="QS20" s="30"/>
      <c r="QT20" s="30"/>
      <c r="QU20" s="30"/>
      <c r="QV20" s="30"/>
      <c r="QW20" s="30"/>
      <c r="QX20" s="30"/>
      <c r="QY20" s="30"/>
      <c r="QZ20" s="30"/>
      <c r="RA20" s="30"/>
      <c r="RB20" s="30"/>
      <c r="RC20" s="30"/>
      <c r="RD20" s="30"/>
      <c r="RE20" s="30"/>
      <c r="RF20" s="30"/>
      <c r="RG20" s="30"/>
      <c r="RH20" s="30"/>
      <c r="RI20" s="30"/>
      <c r="RJ20" s="30"/>
      <c r="RK20" s="30"/>
      <c r="RL20" s="30"/>
      <c r="RM20" s="30"/>
      <c r="RN20" s="30"/>
      <c r="RO20" s="30"/>
      <c r="RP20" s="30"/>
      <c r="RQ20" s="30"/>
      <c r="RR20" s="30"/>
      <c r="RS20" s="30"/>
      <c r="RT20" s="30"/>
      <c r="RU20" s="30"/>
      <c r="RV20" s="30"/>
      <c r="RW20" s="30"/>
      <c r="RX20" s="30"/>
      <c r="RY20" s="30"/>
      <c r="RZ20" s="30"/>
      <c r="SA20" s="30"/>
      <c r="SB20" s="30"/>
      <c r="SC20" s="30"/>
      <c r="SD20" s="30"/>
      <c r="SE20" s="30"/>
      <c r="SF20" s="30"/>
      <c r="SG20" s="30"/>
      <c r="SH20" s="30"/>
      <c r="SI20" s="30"/>
      <c r="SJ20" s="30"/>
      <c r="SK20" s="30"/>
      <c r="SL20" s="30"/>
      <c r="SM20" s="30"/>
      <c r="SN20" s="30"/>
      <c r="SO20" s="30"/>
      <c r="SP20" s="30"/>
      <c r="SQ20" s="30"/>
      <c r="SR20" s="30"/>
      <c r="SS20" s="30"/>
      <c r="ST20" s="30"/>
      <c r="SU20" s="30"/>
      <c r="SV20" s="30"/>
      <c r="SW20" s="30"/>
      <c r="SX20" s="30"/>
      <c r="SY20" s="30"/>
      <c r="SZ20" s="30"/>
      <c r="TA20" s="30"/>
      <c r="TB20" s="30"/>
      <c r="TC20" s="30"/>
      <c r="TD20" s="30"/>
      <c r="TE20" s="30"/>
      <c r="TF20" s="30"/>
      <c r="TG20" s="30"/>
      <c r="TH20" s="30"/>
      <c r="TI20" s="30"/>
      <c r="TJ20" s="30"/>
      <c r="TK20" s="30"/>
      <c r="TL20" s="30"/>
      <c r="TM20" s="30"/>
      <c r="TN20" s="30"/>
      <c r="TO20" s="30"/>
      <c r="TP20" s="30"/>
      <c r="TQ20" s="30"/>
      <c r="TR20" s="30"/>
      <c r="TS20" s="30"/>
      <c r="TT20" s="30"/>
      <c r="TU20" s="30"/>
      <c r="TV20" s="30"/>
      <c r="TW20" s="30"/>
      <c r="TX20" s="30"/>
      <c r="TY20" s="30"/>
      <c r="TZ20" s="30"/>
      <c r="UA20" s="30"/>
      <c r="UB20" s="30"/>
      <c r="UC20" s="30"/>
      <c r="UD20" s="30"/>
      <c r="UE20" s="30"/>
      <c r="UF20" s="30"/>
      <c r="UG20" s="30"/>
      <c r="UH20" s="30"/>
      <c r="UI20" s="30"/>
      <c r="UJ20" s="30"/>
      <c r="UK20" s="30"/>
      <c r="UL20" s="30"/>
      <c r="UM20" s="30"/>
      <c r="UN20" s="30"/>
      <c r="UO20" s="30"/>
      <c r="UP20" s="30"/>
      <c r="UQ20" s="30"/>
      <c r="UR20" s="30"/>
      <c r="US20" s="30"/>
      <c r="UT20" s="30"/>
      <c r="UU20" s="30"/>
      <c r="UV20" s="30"/>
      <c r="UW20" s="30"/>
      <c r="UX20" s="30"/>
      <c r="UY20" s="30"/>
      <c r="UZ20" s="30"/>
      <c r="VA20" s="30"/>
      <c r="VB20" s="30"/>
      <c r="VC20" s="30"/>
      <c r="VD20" s="30"/>
      <c r="VE20" s="30"/>
      <c r="VF20" s="30"/>
      <c r="VG20" s="30"/>
      <c r="VH20" s="30"/>
      <c r="VI20" s="30"/>
      <c r="VJ20" s="30"/>
      <c r="VK20" s="30"/>
      <c r="VL20" s="30"/>
      <c r="VM20" s="30"/>
      <c r="VN20" s="30"/>
      <c r="VO20" s="30"/>
      <c r="VP20" s="30"/>
      <c r="VQ20" s="30"/>
      <c r="VR20" s="30"/>
      <c r="VS20" s="30"/>
      <c r="VT20" s="30"/>
      <c r="VU20" s="30"/>
      <c r="VV20" s="30"/>
      <c r="VW20" s="30"/>
      <c r="VX20" s="30"/>
      <c r="VY20" s="30"/>
      <c r="VZ20" s="30"/>
      <c r="WA20" s="30"/>
      <c r="WB20" s="30"/>
      <c r="WC20" s="30"/>
      <c r="WD20" s="30"/>
      <c r="WE20" s="30"/>
      <c r="WF20" s="30"/>
      <c r="WG20" s="30"/>
      <c r="WH20" s="30"/>
      <c r="WI20" s="30"/>
      <c r="WJ20" s="30"/>
      <c r="WK20" s="30"/>
      <c r="WL20" s="30"/>
      <c r="WM20" s="30"/>
      <c r="WN20" s="30"/>
      <c r="WO20" s="30"/>
      <c r="WP20" s="30"/>
      <c r="WQ20" s="30"/>
      <c r="WR20" s="30"/>
      <c r="WS20" s="30"/>
      <c r="WT20" s="30"/>
      <c r="WU20" s="30"/>
      <c r="WV20" s="30"/>
      <c r="WW20" s="30"/>
      <c r="WX20" s="30"/>
      <c r="WY20" s="30"/>
      <c r="WZ20" s="30"/>
      <c r="XA20" s="30"/>
      <c r="XB20" s="30"/>
      <c r="XC20" s="30"/>
      <c r="XD20" s="30"/>
      <c r="XE20" s="30"/>
      <c r="XF20" s="30"/>
      <c r="XG20" s="30"/>
      <c r="XH20" s="30"/>
      <c r="XI20" s="30"/>
      <c r="XJ20" s="30"/>
      <c r="XK20" s="30"/>
      <c r="XL20" s="30"/>
      <c r="XM20" s="30"/>
      <c r="XN20" s="30"/>
      <c r="XO20" s="30"/>
      <c r="XP20" s="30"/>
      <c r="XQ20" s="30"/>
      <c r="XR20" s="30"/>
      <c r="XS20" s="30"/>
      <c r="XT20" s="30"/>
      <c r="XU20" s="30"/>
      <c r="XV20" s="30"/>
      <c r="XW20" s="30"/>
      <c r="XX20" s="30"/>
      <c r="XY20" s="30"/>
      <c r="XZ20" s="30"/>
      <c r="YA20" s="30"/>
      <c r="YB20" s="30"/>
      <c r="YC20" s="30"/>
      <c r="YD20" s="30"/>
      <c r="YE20" s="30"/>
      <c r="YF20" s="30"/>
      <c r="YG20" s="30"/>
      <c r="YH20" s="30"/>
      <c r="YI20" s="30"/>
      <c r="YJ20" s="30"/>
      <c r="YK20" s="30"/>
      <c r="YL20" s="30"/>
      <c r="YM20" s="30"/>
      <c r="YN20" s="30"/>
      <c r="YO20" s="30"/>
      <c r="YP20" s="30"/>
      <c r="YQ20" s="30"/>
      <c r="YR20" s="30"/>
      <c r="YS20" s="30"/>
      <c r="YT20" s="30"/>
      <c r="YU20" s="30"/>
      <c r="YV20" s="30"/>
      <c r="YW20" s="30"/>
      <c r="YX20" s="30"/>
      <c r="YY20" s="30"/>
      <c r="YZ20" s="30"/>
      <c r="ZA20" s="30"/>
      <c r="ZB20" s="30"/>
      <c r="ZC20" s="30"/>
      <c r="ZD20" s="30"/>
      <c r="ZE20" s="30"/>
      <c r="ZF20" s="30"/>
      <c r="ZG20" s="30"/>
      <c r="ZH20" s="30"/>
      <c r="ZI20" s="30"/>
      <c r="ZJ20" s="30"/>
      <c r="ZK20" s="30"/>
      <c r="ZL20" s="30"/>
      <c r="ZM20" s="30"/>
      <c r="ZN20" s="30"/>
      <c r="ZO20" s="30"/>
      <c r="ZP20" s="30"/>
      <c r="ZQ20" s="30"/>
      <c r="ZR20" s="30"/>
      <c r="ZS20" s="30"/>
      <c r="ZT20" s="30"/>
      <c r="ZU20" s="30"/>
      <c r="ZV20" s="30"/>
      <c r="ZW20" s="30"/>
      <c r="ZX20" s="30"/>
      <c r="ZY20" s="30"/>
    </row>
    <row r="21" spans="1:701" s="2" customFormat="1">
      <c r="A21" s="37" t="s">
        <v>84</v>
      </c>
      <c r="B21" s="38"/>
      <c r="C21" s="39"/>
      <c r="D21" s="39" t="s">
        <v>12</v>
      </c>
      <c r="E21" s="41"/>
      <c r="F21" s="54"/>
      <c r="G21"/>
      <c r="H21"/>
      <c r="I21"/>
      <c r="J21"/>
      <c r="K21"/>
      <c r="L21"/>
      <c r="M21"/>
      <c r="N21"/>
      <c r="O21"/>
      <c r="P21"/>
      <c r="Q21"/>
      <c r="R21"/>
      <c r="S21" s="28"/>
      <c r="T21" s="28"/>
      <c r="U21" s="31"/>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31"/>
      <c r="AW21" s="31"/>
      <c r="AX21" s="31"/>
      <c r="AY21" s="31"/>
      <c r="AZ21" s="31"/>
      <c r="BA21" s="31"/>
      <c r="BB21" s="31"/>
      <c r="BC21" s="31"/>
      <c r="BD21" s="31"/>
      <c r="BE21" s="31"/>
      <c r="BF21" s="31"/>
      <c r="BG21" s="31"/>
      <c r="BH21" s="31"/>
      <c r="BI21" s="31"/>
      <c r="BJ21" s="31"/>
      <c r="BK21" s="31"/>
      <c r="BL21" s="31"/>
      <c r="BM21" s="31"/>
      <c r="BN21" s="31"/>
      <c r="BO21" s="31"/>
      <c r="BP21" s="31"/>
      <c r="BQ21" s="31"/>
      <c r="BR21" s="31"/>
      <c r="BS21" s="31"/>
      <c r="BT21" s="31"/>
      <c r="BU21" s="31"/>
      <c r="BV21" s="31"/>
      <c r="BW21" s="31"/>
      <c r="BX21" s="31"/>
      <c r="BY21" s="31"/>
      <c r="BZ21" s="31"/>
      <c r="CA21" s="31"/>
      <c r="CB21" s="31"/>
      <c r="CC21" s="31"/>
      <c r="CD21" s="31"/>
      <c r="CE21" s="31"/>
      <c r="CF21" s="31"/>
      <c r="CG21" s="31"/>
      <c r="CH21" s="31"/>
      <c r="CI21" s="31"/>
      <c r="CJ21" s="31"/>
      <c r="CK21" s="31"/>
      <c r="CL21" s="31"/>
      <c r="CM21" s="31"/>
      <c r="CN21" s="31"/>
      <c r="CO21" s="31"/>
      <c r="CP21" s="31"/>
      <c r="CQ21" s="31"/>
      <c r="CR21" s="31"/>
      <c r="CS21" s="31"/>
      <c r="CT21" s="31"/>
      <c r="CU21" s="31"/>
      <c r="CV21" s="31"/>
      <c r="CW21" s="31"/>
      <c r="CX21" s="31"/>
      <c r="CY21" s="31"/>
      <c r="CZ21" s="31"/>
      <c r="DA21" s="31"/>
      <c r="DB21" s="31"/>
      <c r="DC21" s="31"/>
      <c r="DD21" s="31"/>
      <c r="DE21" s="31"/>
      <c r="DF21" s="31"/>
      <c r="DG21" s="31"/>
      <c r="DH21" s="31"/>
      <c r="DI21" s="31"/>
      <c r="DJ21" s="31"/>
      <c r="DK21" s="31"/>
      <c r="DL21" s="31"/>
      <c r="DM21" s="31"/>
      <c r="DN21" s="31"/>
      <c r="DO21" s="31"/>
      <c r="DP21" s="31"/>
      <c r="DQ21" s="31"/>
      <c r="DR21" s="31"/>
      <c r="DS21" s="31"/>
      <c r="DT21" s="31"/>
      <c r="DU21" s="31"/>
      <c r="DV21" s="31"/>
      <c r="DW21" s="31"/>
      <c r="DX21" s="31"/>
      <c r="DY21" s="31"/>
      <c r="DZ21" s="31"/>
      <c r="EA21" s="31"/>
      <c r="EB21" s="31"/>
      <c r="EC21" s="31"/>
      <c r="ED21" s="31"/>
      <c r="EE21" s="31"/>
      <c r="EF21" s="31"/>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1"/>
      <c r="IE21" s="31"/>
      <c r="IF21" s="31"/>
      <c r="IG21" s="31"/>
      <c r="IH21" s="31"/>
      <c r="II21" s="31"/>
      <c r="IJ21" s="31"/>
      <c r="IK21" s="31"/>
      <c r="IL21" s="31"/>
      <c r="IM21" s="31"/>
      <c r="IN21" s="31"/>
      <c r="IO21" s="31"/>
      <c r="IP21" s="31"/>
      <c r="IQ21" s="31"/>
      <c r="IR21" s="31"/>
      <c r="IS21" s="31"/>
      <c r="IT21" s="31"/>
      <c r="IU21" s="31"/>
      <c r="IV21" s="31"/>
      <c r="IW21" s="31"/>
      <c r="IX21" s="31"/>
      <c r="IY21" s="31"/>
      <c r="IZ21" s="31"/>
      <c r="JA21" s="31"/>
      <c r="JB21" s="31"/>
      <c r="JC21" s="31"/>
      <c r="JD21" s="31"/>
      <c r="JE21" s="31"/>
      <c r="JF21" s="31"/>
      <c r="JG21" s="31"/>
      <c r="JH21" s="31"/>
      <c r="JI21" s="31"/>
      <c r="JJ21" s="31"/>
      <c r="JK21" s="31"/>
      <c r="JL21" s="31"/>
      <c r="JM21" s="31"/>
      <c r="JN21" s="31"/>
      <c r="JO21" s="31"/>
      <c r="JP21" s="31"/>
      <c r="JQ21" s="31"/>
      <c r="JR21" s="31"/>
      <c r="JS21" s="31"/>
      <c r="JT21" s="31"/>
      <c r="JU21" s="31"/>
      <c r="JV21" s="31"/>
      <c r="JW21" s="31"/>
      <c r="JX21" s="31"/>
      <c r="JY21" s="31"/>
      <c r="JZ21" s="31"/>
      <c r="KA21" s="31"/>
      <c r="KB21" s="31"/>
      <c r="KC21" s="31"/>
      <c r="KD21" s="31"/>
      <c r="KE21" s="31"/>
      <c r="KF21" s="31"/>
      <c r="KG21" s="31"/>
      <c r="KH21" s="31"/>
      <c r="KI21" s="31"/>
      <c r="KJ21" s="31"/>
      <c r="KK21" s="31"/>
      <c r="KL21" s="31"/>
      <c r="KM21" s="31"/>
      <c r="KN21" s="31"/>
      <c r="KO21" s="31"/>
      <c r="KP21" s="31"/>
      <c r="KQ21" s="31"/>
      <c r="KR21" s="31"/>
      <c r="KS21" s="31"/>
      <c r="KT21" s="31"/>
      <c r="KU21" s="31"/>
      <c r="KV21" s="31"/>
      <c r="KW21" s="31"/>
      <c r="KX21" s="31"/>
      <c r="KY21" s="31"/>
      <c r="KZ21" s="31"/>
      <c r="LA21" s="31"/>
      <c r="LB21" s="31"/>
      <c r="LC21" s="31"/>
      <c r="LD21" s="31"/>
      <c r="LE21" s="31"/>
      <c r="LF21" s="31"/>
      <c r="LG21" s="31"/>
      <c r="LH21" s="31"/>
      <c r="LI21" s="31"/>
      <c r="LJ21" s="31"/>
      <c r="LK21" s="31"/>
      <c r="LL21" s="31"/>
      <c r="LM21" s="31"/>
      <c r="LN21" s="31"/>
      <c r="LO21" s="31"/>
      <c r="LP21" s="31"/>
      <c r="LQ21" s="31"/>
      <c r="LR21" s="31"/>
      <c r="LS21" s="31"/>
      <c r="LT21" s="31"/>
      <c r="LU21" s="31"/>
      <c r="LV21" s="31"/>
      <c r="LW21" s="31"/>
      <c r="LX21" s="31"/>
      <c r="LY21" s="31"/>
      <c r="LZ21" s="31"/>
      <c r="MA21" s="31"/>
      <c r="MB21" s="31"/>
      <c r="MC21" s="31"/>
      <c r="MD21" s="31"/>
      <c r="ME21" s="31"/>
      <c r="MF21" s="31"/>
      <c r="MG21" s="31"/>
      <c r="MH21" s="31"/>
      <c r="MI21" s="31"/>
      <c r="MJ21" s="31"/>
      <c r="MK21" s="31"/>
      <c r="ML21" s="31"/>
      <c r="MM21" s="31"/>
      <c r="MN21" s="31"/>
      <c r="MO21" s="31"/>
      <c r="MP21" s="31"/>
      <c r="MQ21" s="31"/>
      <c r="MR21" s="31"/>
      <c r="MS21" s="31"/>
      <c r="MT21" s="31"/>
      <c r="MU21" s="31"/>
      <c r="MV21" s="31"/>
      <c r="MW21" s="31"/>
      <c r="MX21" s="31"/>
      <c r="MY21" s="31"/>
      <c r="MZ21" s="31"/>
      <c r="NA21" s="31"/>
      <c r="NB21" s="31"/>
      <c r="NC21" s="31"/>
      <c r="ND21" s="31"/>
      <c r="NE21" s="31"/>
      <c r="NF21" s="31"/>
      <c r="NG21" s="31"/>
      <c r="NH21" s="31"/>
      <c r="NI21" s="31"/>
      <c r="NJ21" s="31"/>
      <c r="NK21" s="31"/>
      <c r="NL21" s="31"/>
      <c r="NM21" s="31"/>
      <c r="NN21" s="31"/>
      <c r="NO21" s="31"/>
      <c r="NP21" s="31"/>
      <c r="NQ21" s="31"/>
      <c r="NR21" s="31"/>
      <c r="NS21" s="31"/>
      <c r="NT21" s="31"/>
      <c r="NU21" s="31"/>
      <c r="NV21" s="31"/>
      <c r="NW21" s="31"/>
      <c r="NX21" s="31"/>
      <c r="NY21" s="31"/>
      <c r="NZ21" s="31"/>
      <c r="OA21" s="31"/>
      <c r="OB21" s="31"/>
      <c r="OC21" s="31"/>
      <c r="OD21" s="31"/>
      <c r="OE21" s="31"/>
      <c r="OF21" s="31"/>
      <c r="OG21" s="31"/>
      <c r="OH21" s="31"/>
      <c r="OI21" s="31"/>
      <c r="OJ21" s="31"/>
      <c r="OK21" s="31"/>
      <c r="OL21" s="31"/>
      <c r="OM21" s="31"/>
      <c r="ON21" s="31"/>
      <c r="OO21" s="31"/>
      <c r="OP21" s="31"/>
      <c r="OQ21" s="31"/>
      <c r="OR21" s="31"/>
      <c r="OS21" s="31"/>
      <c r="OT21" s="31"/>
      <c r="OU21" s="31"/>
      <c r="OV21" s="31"/>
      <c r="OW21" s="31"/>
      <c r="OX21" s="31"/>
      <c r="OY21" s="31"/>
      <c r="OZ21" s="31"/>
      <c r="PA21" s="31"/>
      <c r="PB21" s="31"/>
      <c r="PC21" s="31"/>
      <c r="PD21" s="31"/>
      <c r="PE21" s="31"/>
      <c r="PF21" s="31"/>
      <c r="PG21" s="31"/>
      <c r="PH21" s="31"/>
      <c r="PI21" s="31"/>
      <c r="PJ21" s="31"/>
      <c r="PK21" s="31"/>
      <c r="PL21" s="31"/>
      <c r="PM21" s="31"/>
      <c r="PN21" s="31"/>
      <c r="PO21" s="31"/>
      <c r="PP21" s="31"/>
      <c r="PQ21" s="31"/>
      <c r="PR21" s="31"/>
      <c r="PS21" s="31"/>
      <c r="PT21" s="31"/>
      <c r="PU21" s="31"/>
      <c r="PV21" s="31"/>
      <c r="PW21" s="31"/>
      <c r="PX21" s="31"/>
      <c r="PY21" s="31"/>
      <c r="PZ21" s="31"/>
      <c r="QA21" s="31"/>
      <c r="QB21" s="31"/>
      <c r="QC21" s="31"/>
      <c r="QD21" s="31"/>
      <c r="QE21" s="31"/>
      <c r="QF21" s="31"/>
      <c r="QG21" s="31"/>
      <c r="QH21" s="31"/>
      <c r="QI21" s="31"/>
      <c r="QJ21" s="31"/>
      <c r="QK21" s="31"/>
      <c r="QL21" s="31"/>
      <c r="QM21" s="31"/>
      <c r="QN21" s="31"/>
      <c r="QO21" s="31"/>
      <c r="QP21" s="31"/>
      <c r="QQ21" s="31"/>
      <c r="QR21" s="31"/>
      <c r="QS21" s="31"/>
      <c r="QT21" s="31"/>
      <c r="QU21" s="31"/>
      <c r="QV21" s="31"/>
      <c r="QW21" s="31"/>
      <c r="QX21" s="31"/>
      <c r="QY21" s="31"/>
      <c r="QZ21" s="31"/>
      <c r="RA21" s="31"/>
      <c r="RB21" s="31"/>
      <c r="RC21" s="31"/>
      <c r="RD21" s="31"/>
      <c r="RE21" s="31"/>
      <c r="RF21" s="31"/>
      <c r="RG21" s="31"/>
      <c r="RH21" s="31"/>
      <c r="RI21" s="31"/>
      <c r="RJ21" s="31"/>
      <c r="RK21" s="31"/>
      <c r="RL21" s="31"/>
      <c r="RM21" s="31"/>
      <c r="RN21" s="31"/>
      <c r="RO21" s="31"/>
      <c r="RP21" s="31"/>
      <c r="RQ21" s="31"/>
      <c r="RR21" s="31"/>
      <c r="RS21" s="31"/>
      <c r="RT21" s="31"/>
      <c r="RU21" s="31"/>
      <c r="RV21" s="31"/>
      <c r="RW21" s="31"/>
      <c r="RX21" s="31"/>
      <c r="RY21" s="31"/>
      <c r="RZ21" s="31"/>
      <c r="SA21" s="31"/>
      <c r="SB21" s="31"/>
      <c r="SC21" s="31"/>
      <c r="SD21" s="31"/>
      <c r="SE21" s="31"/>
      <c r="SF21" s="31"/>
      <c r="SG21" s="31"/>
      <c r="SH21" s="31"/>
      <c r="SI21" s="31"/>
      <c r="SJ21" s="31"/>
      <c r="SK21" s="31"/>
      <c r="SL21" s="31"/>
      <c r="SM21" s="31"/>
      <c r="SN21" s="31"/>
      <c r="SO21" s="31"/>
      <c r="SP21" s="31"/>
      <c r="SQ21" s="31"/>
      <c r="SR21" s="31"/>
      <c r="SS21" s="31"/>
      <c r="ST21" s="31"/>
      <c r="SU21" s="31"/>
      <c r="SV21" s="31"/>
      <c r="SW21" s="31"/>
      <c r="SX21" s="31"/>
      <c r="SY21" s="31"/>
      <c r="SZ21" s="31"/>
      <c r="TA21" s="31"/>
      <c r="TB21" s="31"/>
      <c r="TC21" s="31"/>
      <c r="TD21" s="31"/>
      <c r="TE21" s="31"/>
      <c r="TF21" s="31"/>
      <c r="TG21" s="31"/>
      <c r="TH21" s="31"/>
      <c r="TI21" s="31"/>
      <c r="TJ21" s="31"/>
      <c r="TK21" s="31"/>
      <c r="TL21" s="31"/>
      <c r="TM21" s="31"/>
      <c r="TN21" s="31"/>
      <c r="TO21" s="31"/>
      <c r="TP21" s="31"/>
      <c r="TQ21" s="31"/>
      <c r="TR21" s="31"/>
      <c r="TS21" s="31"/>
      <c r="TT21" s="31"/>
      <c r="TU21" s="31"/>
      <c r="TV21" s="31"/>
      <c r="TW21" s="31"/>
      <c r="TX21" s="31"/>
      <c r="TY21" s="31"/>
      <c r="TZ21" s="31"/>
      <c r="UA21" s="31"/>
      <c r="UB21" s="31"/>
      <c r="UC21" s="31"/>
      <c r="UD21" s="31"/>
      <c r="UE21" s="31"/>
      <c r="UF21" s="31"/>
      <c r="UG21" s="31"/>
      <c r="UH21" s="31"/>
      <c r="UI21" s="31"/>
      <c r="UJ21" s="31"/>
      <c r="UK21" s="31"/>
      <c r="UL21" s="31"/>
      <c r="UM21" s="31"/>
      <c r="UN21" s="31"/>
      <c r="UO21" s="31"/>
      <c r="UP21" s="31"/>
      <c r="UQ21" s="31"/>
      <c r="UR21" s="31"/>
      <c r="US21" s="31"/>
      <c r="UT21" s="31"/>
      <c r="UU21" s="31"/>
      <c r="UV21" s="31"/>
      <c r="UW21" s="31"/>
      <c r="UX21" s="31"/>
      <c r="UY21" s="31"/>
      <c r="UZ21" s="31"/>
      <c r="VA21" s="31"/>
      <c r="VB21" s="31"/>
      <c r="VC21" s="31"/>
      <c r="VD21" s="31"/>
      <c r="VE21" s="31"/>
      <c r="VF21" s="31"/>
      <c r="VG21" s="31"/>
      <c r="VH21" s="31"/>
      <c r="VI21" s="31"/>
      <c r="VJ21" s="31"/>
      <c r="VK21" s="31"/>
      <c r="VL21" s="31"/>
      <c r="VM21" s="31"/>
      <c r="VN21" s="31"/>
      <c r="VO21" s="31"/>
      <c r="VP21" s="31"/>
      <c r="VQ21" s="31"/>
      <c r="VR21" s="31"/>
      <c r="VS21" s="31"/>
      <c r="VT21" s="31"/>
      <c r="VU21" s="31"/>
      <c r="VV21" s="31"/>
      <c r="VW21" s="31"/>
      <c r="VX21" s="31"/>
      <c r="VY21" s="31"/>
      <c r="VZ21" s="31"/>
      <c r="WA21" s="31"/>
      <c r="WB21" s="31"/>
      <c r="WC21" s="31"/>
      <c r="WD21" s="31"/>
      <c r="WE21" s="31"/>
      <c r="WF21" s="31"/>
      <c r="WG21" s="31"/>
      <c r="WH21" s="31"/>
      <c r="WI21" s="31"/>
      <c r="WJ21" s="31"/>
      <c r="WK21" s="31"/>
      <c r="WL21" s="31"/>
      <c r="WM21" s="31"/>
      <c r="WN21" s="31"/>
      <c r="WO21" s="31"/>
      <c r="WP21" s="31"/>
      <c r="WQ21" s="31"/>
      <c r="WR21" s="31"/>
      <c r="WS21" s="31"/>
      <c r="WT21" s="31"/>
      <c r="WU21" s="31"/>
      <c r="WV21" s="31"/>
      <c r="WW21" s="31"/>
      <c r="WX21" s="31"/>
      <c r="WY21" s="31"/>
      <c r="WZ21" s="31"/>
      <c r="XA21" s="31"/>
      <c r="XB21" s="31"/>
      <c r="XC21" s="31"/>
      <c r="XD21" s="31"/>
      <c r="XE21" s="31"/>
      <c r="XF21" s="31"/>
      <c r="XG21" s="31"/>
      <c r="XH21" s="31"/>
      <c r="XI21" s="31"/>
      <c r="XJ21" s="31"/>
      <c r="XK21" s="31"/>
      <c r="XL21" s="31"/>
      <c r="XM21" s="31"/>
      <c r="XN21" s="31"/>
      <c r="XO21" s="31"/>
      <c r="XP21" s="31"/>
      <c r="XQ21" s="31"/>
      <c r="XR21" s="31"/>
      <c r="XS21" s="31"/>
      <c r="XT21" s="31"/>
      <c r="XU21" s="31"/>
      <c r="XV21" s="31"/>
      <c r="XW21" s="31"/>
      <c r="XX21" s="31"/>
      <c r="XY21" s="31"/>
      <c r="XZ21" s="31"/>
      <c r="YA21" s="31"/>
      <c r="YB21" s="31"/>
      <c r="YC21" s="31"/>
      <c r="YD21" s="31"/>
      <c r="YE21" s="31"/>
      <c r="YF21" s="31"/>
      <c r="YG21" s="31"/>
      <c r="YH21" s="31"/>
      <c r="YI21" s="31"/>
      <c r="YJ21" s="31"/>
      <c r="YK21" s="31"/>
      <c r="YL21" s="31"/>
      <c r="YM21" s="31"/>
      <c r="YN21" s="31"/>
      <c r="YO21" s="31"/>
      <c r="YP21" s="31"/>
      <c r="YQ21" s="31"/>
      <c r="YR21" s="31"/>
      <c r="YS21" s="31"/>
      <c r="YT21" s="31"/>
      <c r="YU21" s="31"/>
      <c r="YV21" s="31"/>
      <c r="YW21" s="31"/>
      <c r="YX21" s="31"/>
      <c r="YY21" s="31"/>
      <c r="YZ21" s="31"/>
      <c r="ZA21" s="31"/>
      <c r="ZB21" s="31"/>
      <c r="ZC21" s="31"/>
      <c r="ZD21" s="31"/>
      <c r="ZE21" s="31"/>
      <c r="ZF21" s="31"/>
      <c r="ZG21" s="31"/>
      <c r="ZH21" s="31"/>
      <c r="ZI21" s="31"/>
      <c r="ZJ21" s="31"/>
      <c r="ZK21" s="31"/>
      <c r="ZL21" s="31"/>
      <c r="ZM21" s="31"/>
      <c r="ZN21" s="31"/>
      <c r="ZO21" s="31"/>
      <c r="ZP21" s="31"/>
      <c r="ZQ21" s="31"/>
      <c r="ZR21" s="31"/>
      <c r="ZS21" s="31"/>
      <c r="ZT21" s="31"/>
      <c r="ZU21" s="31"/>
      <c r="ZV21" s="31"/>
      <c r="ZW21" s="31"/>
      <c r="ZX21" s="31"/>
      <c r="ZY21" s="31"/>
    </row>
    <row r="22" spans="1:701" s="3" customFormat="1">
      <c r="A22" s="19" t="s">
        <v>4</v>
      </c>
      <c r="B22" s="20" t="s">
        <v>0</v>
      </c>
      <c r="C22" s="20" t="s">
        <v>5</v>
      </c>
      <c r="D22" s="21" t="s">
        <v>3</v>
      </c>
      <c r="E22" s="22" t="s">
        <v>1</v>
      </c>
      <c r="F22" s="55" t="s">
        <v>2</v>
      </c>
      <c r="G22"/>
      <c r="H22"/>
      <c r="I22"/>
      <c r="J22"/>
      <c r="K22"/>
      <c r="L22"/>
      <c r="M22"/>
      <c r="N22"/>
      <c r="O22"/>
      <c r="P22"/>
      <c r="Q22"/>
      <c r="R22"/>
      <c r="S22" s="28"/>
      <c r="T22" s="28"/>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c r="CM22" s="31"/>
      <c r="CN22" s="31"/>
      <c r="CO22" s="31"/>
      <c r="CP22" s="31"/>
      <c r="CQ22" s="31"/>
      <c r="CR22" s="31"/>
      <c r="CS22" s="31"/>
      <c r="CT22" s="31"/>
      <c r="CU22" s="31"/>
      <c r="CV22" s="31"/>
      <c r="CW22" s="31"/>
      <c r="CX22" s="31"/>
      <c r="CY22" s="31"/>
      <c r="CZ22" s="31"/>
      <c r="DA22" s="31"/>
      <c r="DB22" s="31"/>
      <c r="DC22" s="31"/>
      <c r="DD22" s="31"/>
      <c r="DE22" s="31"/>
      <c r="DF22" s="31"/>
      <c r="DG22" s="31"/>
      <c r="DH22" s="31"/>
      <c r="DI22" s="31"/>
      <c r="DJ22" s="31"/>
      <c r="DK22" s="31"/>
      <c r="DL22" s="31"/>
      <c r="DM22" s="31"/>
      <c r="DN22" s="31"/>
      <c r="DO22" s="31"/>
      <c r="DP22" s="31"/>
      <c r="DQ22" s="31"/>
      <c r="DR22" s="31"/>
      <c r="DS22" s="31"/>
      <c r="DT22" s="31"/>
      <c r="DU22" s="31"/>
      <c r="DV22" s="31"/>
      <c r="DW22" s="31"/>
      <c r="DX22" s="31"/>
      <c r="DY22" s="31"/>
      <c r="DZ22" s="31"/>
      <c r="EA22" s="31"/>
      <c r="EB22" s="31"/>
      <c r="EC22" s="31"/>
      <c r="ED22" s="31"/>
      <c r="EE22" s="31"/>
      <c r="EF22" s="31"/>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1"/>
      <c r="IE22" s="31"/>
      <c r="IF22" s="31"/>
      <c r="IG22" s="31"/>
      <c r="IH22" s="31"/>
      <c r="II22" s="31"/>
      <c r="IJ22" s="31"/>
      <c r="IK22" s="31"/>
      <c r="IL22" s="31"/>
      <c r="IM22" s="31"/>
      <c r="IN22" s="31"/>
      <c r="IO22" s="31"/>
      <c r="IP22" s="31"/>
      <c r="IQ22" s="31"/>
      <c r="IR22" s="31"/>
      <c r="IS22" s="31"/>
      <c r="IT22" s="31"/>
      <c r="IU22" s="31"/>
      <c r="IV22" s="31"/>
      <c r="IW22" s="31"/>
      <c r="IX22" s="31"/>
      <c r="IY22" s="31"/>
      <c r="IZ22" s="31"/>
      <c r="JA22" s="31"/>
      <c r="JB22" s="31"/>
      <c r="JC22" s="31"/>
      <c r="JD22" s="31"/>
      <c r="JE22" s="31"/>
      <c r="JF22" s="31"/>
      <c r="JG22" s="31"/>
      <c r="JH22" s="31"/>
      <c r="JI22" s="31"/>
      <c r="JJ22" s="31"/>
      <c r="JK22" s="31"/>
      <c r="JL22" s="31"/>
      <c r="JM22" s="31"/>
      <c r="JN22" s="31"/>
      <c r="JO22" s="31"/>
      <c r="JP22" s="31"/>
      <c r="JQ22" s="31"/>
      <c r="JR22" s="31"/>
      <c r="JS22" s="31"/>
      <c r="JT22" s="31"/>
      <c r="JU22" s="31"/>
      <c r="JV22" s="31"/>
      <c r="JW22" s="31"/>
      <c r="JX22" s="31"/>
      <c r="JY22" s="31"/>
      <c r="JZ22" s="31"/>
      <c r="KA22" s="31"/>
      <c r="KB22" s="31"/>
      <c r="KC22" s="31"/>
      <c r="KD22" s="31"/>
      <c r="KE22" s="31"/>
      <c r="KF22" s="31"/>
      <c r="KG22" s="31"/>
      <c r="KH22" s="31"/>
      <c r="KI22" s="31"/>
      <c r="KJ22" s="31"/>
      <c r="KK22" s="31"/>
      <c r="KL22" s="31"/>
      <c r="KM22" s="31"/>
      <c r="KN22" s="31"/>
      <c r="KO22" s="31"/>
      <c r="KP22" s="31"/>
      <c r="KQ22" s="31"/>
      <c r="KR22" s="31"/>
      <c r="KS22" s="31"/>
      <c r="KT22" s="31"/>
      <c r="KU22" s="31"/>
      <c r="KV22" s="31"/>
      <c r="KW22" s="31"/>
      <c r="KX22" s="31"/>
      <c r="KY22" s="31"/>
      <c r="KZ22" s="31"/>
      <c r="LA22" s="31"/>
      <c r="LB22" s="31"/>
      <c r="LC22" s="31"/>
      <c r="LD22" s="31"/>
      <c r="LE22" s="31"/>
      <c r="LF22" s="31"/>
      <c r="LG22" s="31"/>
      <c r="LH22" s="31"/>
      <c r="LI22" s="31"/>
      <c r="LJ22" s="31"/>
      <c r="LK22" s="31"/>
      <c r="LL22" s="31"/>
      <c r="LM22" s="31"/>
      <c r="LN22" s="31"/>
      <c r="LO22" s="31"/>
      <c r="LP22" s="31"/>
      <c r="LQ22" s="31"/>
      <c r="LR22" s="31"/>
      <c r="LS22" s="31"/>
      <c r="LT22" s="31"/>
      <c r="LU22" s="31"/>
      <c r="LV22" s="31"/>
      <c r="LW22" s="31"/>
      <c r="LX22" s="31"/>
      <c r="LY22" s="31"/>
      <c r="LZ22" s="31"/>
      <c r="MA22" s="31"/>
      <c r="MB22" s="31"/>
      <c r="MC22" s="31"/>
      <c r="MD22" s="31"/>
      <c r="ME22" s="31"/>
      <c r="MF22" s="31"/>
      <c r="MG22" s="31"/>
      <c r="MH22" s="31"/>
      <c r="MI22" s="31"/>
      <c r="MJ22" s="31"/>
      <c r="MK22" s="31"/>
      <c r="ML22" s="31"/>
      <c r="MM22" s="31"/>
      <c r="MN22" s="31"/>
      <c r="MO22" s="31"/>
      <c r="MP22" s="31"/>
      <c r="MQ22" s="31"/>
      <c r="MR22" s="31"/>
      <c r="MS22" s="31"/>
      <c r="MT22" s="31"/>
      <c r="MU22" s="31"/>
      <c r="MV22" s="31"/>
      <c r="MW22" s="31"/>
      <c r="MX22" s="31"/>
      <c r="MY22" s="31"/>
      <c r="MZ22" s="31"/>
      <c r="NA22" s="31"/>
      <c r="NB22" s="31"/>
      <c r="NC22" s="31"/>
      <c r="ND22" s="31"/>
      <c r="NE22" s="31"/>
      <c r="NF22" s="31"/>
      <c r="NG22" s="31"/>
      <c r="NH22" s="31"/>
      <c r="NI22" s="31"/>
      <c r="NJ22" s="31"/>
      <c r="NK22" s="31"/>
      <c r="NL22" s="31"/>
      <c r="NM22" s="31"/>
      <c r="NN22" s="31"/>
      <c r="NO22" s="31"/>
      <c r="NP22" s="31"/>
      <c r="NQ22" s="31"/>
      <c r="NR22" s="31"/>
      <c r="NS22" s="31"/>
      <c r="NT22" s="31"/>
      <c r="NU22" s="31"/>
      <c r="NV22" s="31"/>
      <c r="NW22" s="31"/>
      <c r="NX22" s="31"/>
      <c r="NY22" s="31"/>
      <c r="NZ22" s="31"/>
      <c r="OA22" s="31"/>
      <c r="OB22" s="31"/>
      <c r="OC22" s="31"/>
      <c r="OD22" s="31"/>
      <c r="OE22" s="31"/>
      <c r="OF22" s="31"/>
      <c r="OG22" s="31"/>
      <c r="OH22" s="31"/>
      <c r="OI22" s="31"/>
      <c r="OJ22" s="31"/>
      <c r="OK22" s="31"/>
      <c r="OL22" s="31"/>
      <c r="OM22" s="31"/>
      <c r="ON22" s="31"/>
      <c r="OO22" s="31"/>
      <c r="OP22" s="31"/>
      <c r="OQ22" s="31"/>
      <c r="OR22" s="31"/>
      <c r="OS22" s="31"/>
      <c r="OT22" s="31"/>
      <c r="OU22" s="31"/>
      <c r="OV22" s="31"/>
      <c r="OW22" s="31"/>
      <c r="OX22" s="31"/>
      <c r="OY22" s="31"/>
      <c r="OZ22" s="31"/>
      <c r="PA22" s="31"/>
      <c r="PB22" s="31"/>
      <c r="PC22" s="31"/>
      <c r="PD22" s="31"/>
      <c r="PE22" s="31"/>
      <c r="PF22" s="31"/>
      <c r="PG22" s="31"/>
      <c r="PH22" s="31"/>
      <c r="PI22" s="31"/>
      <c r="PJ22" s="31"/>
      <c r="PK22" s="31"/>
      <c r="PL22" s="31"/>
      <c r="PM22" s="31"/>
      <c r="PN22" s="31"/>
      <c r="PO22" s="31"/>
      <c r="PP22" s="31"/>
      <c r="PQ22" s="31"/>
      <c r="PR22" s="31"/>
      <c r="PS22" s="31"/>
      <c r="PT22" s="31"/>
      <c r="PU22" s="31"/>
      <c r="PV22" s="31"/>
      <c r="PW22" s="31"/>
      <c r="PX22" s="31"/>
      <c r="PY22" s="31"/>
      <c r="PZ22" s="31"/>
      <c r="QA22" s="31"/>
      <c r="QB22" s="31"/>
      <c r="QC22" s="31"/>
      <c r="QD22" s="31"/>
      <c r="QE22" s="31"/>
      <c r="QF22" s="31"/>
      <c r="QG22" s="31"/>
      <c r="QH22" s="31"/>
      <c r="QI22" s="31"/>
      <c r="QJ22" s="31"/>
      <c r="QK22" s="31"/>
      <c r="QL22" s="31"/>
      <c r="QM22" s="31"/>
      <c r="QN22" s="31"/>
      <c r="QO22" s="31"/>
      <c r="QP22" s="31"/>
      <c r="QQ22" s="31"/>
      <c r="QR22" s="31"/>
      <c r="QS22" s="31"/>
      <c r="QT22" s="31"/>
      <c r="QU22" s="31"/>
      <c r="QV22" s="31"/>
      <c r="QW22" s="31"/>
      <c r="QX22" s="31"/>
      <c r="QY22" s="31"/>
      <c r="QZ22" s="31"/>
      <c r="RA22" s="31"/>
      <c r="RB22" s="31"/>
      <c r="RC22" s="31"/>
      <c r="RD22" s="31"/>
      <c r="RE22" s="31"/>
      <c r="RF22" s="31"/>
      <c r="RG22" s="31"/>
      <c r="RH22" s="31"/>
      <c r="RI22" s="31"/>
      <c r="RJ22" s="31"/>
      <c r="RK22" s="31"/>
      <c r="RL22" s="31"/>
      <c r="RM22" s="31"/>
      <c r="RN22" s="31"/>
      <c r="RO22" s="31"/>
      <c r="RP22" s="31"/>
      <c r="RQ22" s="31"/>
      <c r="RR22" s="31"/>
      <c r="RS22" s="31"/>
      <c r="RT22" s="31"/>
      <c r="RU22" s="31"/>
      <c r="RV22" s="31"/>
      <c r="RW22" s="31"/>
      <c r="RX22" s="31"/>
      <c r="RY22" s="31"/>
      <c r="RZ22" s="31"/>
      <c r="SA22" s="31"/>
      <c r="SB22" s="31"/>
      <c r="SC22" s="31"/>
      <c r="SD22" s="31"/>
      <c r="SE22" s="31"/>
      <c r="SF22" s="31"/>
      <c r="SG22" s="31"/>
      <c r="SH22" s="31"/>
      <c r="SI22" s="31"/>
      <c r="SJ22" s="31"/>
      <c r="SK22" s="31"/>
      <c r="SL22" s="31"/>
      <c r="SM22" s="31"/>
      <c r="SN22" s="31"/>
      <c r="SO22" s="31"/>
      <c r="SP22" s="31"/>
      <c r="SQ22" s="31"/>
      <c r="SR22" s="31"/>
      <c r="SS22" s="31"/>
      <c r="ST22" s="31"/>
      <c r="SU22" s="31"/>
      <c r="SV22" s="31"/>
      <c r="SW22" s="31"/>
      <c r="SX22" s="31"/>
      <c r="SY22" s="31"/>
      <c r="SZ22" s="31"/>
      <c r="TA22" s="31"/>
      <c r="TB22" s="31"/>
      <c r="TC22" s="31"/>
      <c r="TD22" s="31"/>
      <c r="TE22" s="31"/>
      <c r="TF22" s="31"/>
      <c r="TG22" s="31"/>
      <c r="TH22" s="31"/>
      <c r="TI22" s="31"/>
      <c r="TJ22" s="31"/>
      <c r="TK22" s="31"/>
      <c r="TL22" s="31"/>
      <c r="TM22" s="31"/>
      <c r="TN22" s="31"/>
      <c r="TO22" s="31"/>
      <c r="TP22" s="31"/>
      <c r="TQ22" s="31"/>
      <c r="TR22" s="31"/>
      <c r="TS22" s="31"/>
      <c r="TT22" s="31"/>
      <c r="TU22" s="31"/>
      <c r="TV22" s="31"/>
      <c r="TW22" s="31"/>
      <c r="TX22" s="31"/>
      <c r="TY22" s="31"/>
      <c r="TZ22" s="31"/>
      <c r="UA22" s="31"/>
      <c r="UB22" s="31"/>
      <c r="UC22" s="31"/>
      <c r="UD22" s="31"/>
      <c r="UE22" s="31"/>
      <c r="UF22" s="31"/>
      <c r="UG22" s="31"/>
      <c r="UH22" s="31"/>
      <c r="UI22" s="31"/>
      <c r="UJ22" s="31"/>
      <c r="UK22" s="31"/>
      <c r="UL22" s="31"/>
      <c r="UM22" s="31"/>
      <c r="UN22" s="31"/>
      <c r="UO22" s="31"/>
      <c r="UP22" s="31"/>
      <c r="UQ22" s="31"/>
      <c r="UR22" s="31"/>
      <c r="US22" s="31"/>
      <c r="UT22" s="31"/>
      <c r="UU22" s="31"/>
      <c r="UV22" s="31"/>
      <c r="UW22" s="31"/>
      <c r="UX22" s="31"/>
      <c r="UY22" s="31"/>
      <c r="UZ22" s="31"/>
      <c r="VA22" s="31"/>
      <c r="VB22" s="31"/>
      <c r="VC22" s="31"/>
      <c r="VD22" s="31"/>
      <c r="VE22" s="31"/>
      <c r="VF22" s="31"/>
      <c r="VG22" s="31"/>
      <c r="VH22" s="31"/>
      <c r="VI22" s="31"/>
      <c r="VJ22" s="31"/>
      <c r="VK22" s="31"/>
      <c r="VL22" s="31"/>
      <c r="VM22" s="31"/>
      <c r="VN22" s="31"/>
      <c r="VO22" s="31"/>
      <c r="VP22" s="31"/>
      <c r="VQ22" s="31"/>
      <c r="VR22" s="31"/>
      <c r="VS22" s="31"/>
      <c r="VT22" s="31"/>
      <c r="VU22" s="31"/>
      <c r="VV22" s="31"/>
      <c r="VW22" s="31"/>
      <c r="VX22" s="31"/>
      <c r="VY22" s="31"/>
      <c r="VZ22" s="31"/>
      <c r="WA22" s="31"/>
      <c r="WB22" s="31"/>
      <c r="WC22" s="31"/>
      <c r="WD22" s="31"/>
      <c r="WE22" s="31"/>
      <c r="WF22" s="31"/>
      <c r="WG22" s="31"/>
      <c r="WH22" s="31"/>
      <c r="WI22" s="31"/>
      <c r="WJ22" s="31"/>
      <c r="WK22" s="31"/>
      <c r="WL22" s="31"/>
      <c r="WM22" s="31"/>
      <c r="WN22" s="31"/>
      <c r="WO22" s="31"/>
      <c r="WP22" s="31"/>
      <c r="WQ22" s="31"/>
      <c r="WR22" s="31"/>
      <c r="WS22" s="31"/>
      <c r="WT22" s="31"/>
      <c r="WU22" s="31"/>
      <c r="WV22" s="31"/>
      <c r="WW22" s="31"/>
      <c r="WX22" s="31"/>
      <c r="WY22" s="31"/>
      <c r="WZ22" s="31"/>
      <c r="XA22" s="31"/>
      <c r="XB22" s="31"/>
      <c r="XC22" s="31"/>
      <c r="XD22" s="31"/>
      <c r="XE22" s="31"/>
      <c r="XF22" s="31"/>
      <c r="XG22" s="31"/>
      <c r="XH22" s="31"/>
      <c r="XI22" s="31"/>
      <c r="XJ22" s="31"/>
      <c r="XK22" s="31"/>
      <c r="XL22" s="31"/>
      <c r="XM22" s="31"/>
      <c r="XN22" s="31"/>
      <c r="XO22" s="31"/>
      <c r="XP22" s="31"/>
      <c r="XQ22" s="31"/>
      <c r="XR22" s="31"/>
      <c r="XS22" s="31"/>
      <c r="XT22" s="31"/>
      <c r="XU22" s="31"/>
      <c r="XV22" s="31"/>
      <c r="XW22" s="31"/>
      <c r="XX22" s="31"/>
      <c r="XY22" s="31"/>
      <c r="XZ22" s="31"/>
      <c r="YA22" s="31"/>
      <c r="YB22" s="31"/>
      <c r="YC22" s="31"/>
      <c r="YD22" s="31"/>
      <c r="YE22" s="31"/>
      <c r="YF22" s="31"/>
      <c r="YG22" s="31"/>
      <c r="YH22" s="31"/>
      <c r="YI22" s="31"/>
      <c r="YJ22" s="31"/>
      <c r="YK22" s="31"/>
      <c r="YL22" s="31"/>
      <c r="YM22" s="31"/>
      <c r="YN22" s="31"/>
      <c r="YO22" s="31"/>
      <c r="YP22" s="31"/>
      <c r="YQ22" s="31"/>
      <c r="YR22" s="31"/>
      <c r="YS22" s="31"/>
      <c r="YT22" s="31"/>
      <c r="YU22" s="31"/>
      <c r="YV22" s="31"/>
      <c r="YW22" s="31"/>
      <c r="YX22" s="31"/>
      <c r="YY22" s="31"/>
      <c r="YZ22" s="31"/>
      <c r="ZA22" s="31"/>
      <c r="ZB22" s="31"/>
      <c r="ZC22" s="31"/>
      <c r="ZD22" s="31"/>
      <c r="ZE22" s="31"/>
      <c r="ZF22" s="31"/>
      <c r="ZG22" s="31"/>
      <c r="ZH22" s="31"/>
      <c r="ZI22" s="31"/>
      <c r="ZJ22" s="31"/>
      <c r="ZK22" s="31"/>
      <c r="ZL22" s="31"/>
      <c r="ZM22" s="31"/>
      <c r="ZN22" s="31"/>
      <c r="ZO22" s="31"/>
      <c r="ZP22" s="31"/>
      <c r="ZQ22" s="31"/>
      <c r="ZR22" s="31"/>
      <c r="ZS22" s="31"/>
      <c r="ZT22" s="31"/>
      <c r="ZU22" s="31"/>
      <c r="ZV22" s="31"/>
      <c r="ZW22" s="31"/>
      <c r="ZX22" s="31"/>
      <c r="ZY22" s="31"/>
    </row>
    <row r="23" spans="1:701">
      <c r="A23" s="23">
        <v>11</v>
      </c>
      <c r="B23" s="73" t="s">
        <v>49</v>
      </c>
      <c r="C23" s="74"/>
      <c r="D23" s="7">
        <v>60</v>
      </c>
      <c r="E23" s="8">
        <f>F20</f>
        <v>0.58333333333333326</v>
      </c>
      <c r="F23" s="56">
        <f t="shared" ref="F23" si="6">E23+ TIME(0,D23,0)</f>
        <v>0.62499999999999989</v>
      </c>
    </row>
    <row r="24" spans="1:701" s="14" customFormat="1">
      <c r="A24" s="57"/>
      <c r="B24" s="15" t="s">
        <v>6</v>
      </c>
      <c r="C24" s="15"/>
      <c r="D24" s="16">
        <v>15</v>
      </c>
      <c r="E24" s="17">
        <f>F23</f>
        <v>0.62499999999999989</v>
      </c>
      <c r="F24" s="58">
        <f>E24+ TIME(0,D24,0)</f>
        <v>0.63541666666666652</v>
      </c>
      <c r="G24"/>
      <c r="H24"/>
      <c r="I24"/>
      <c r="J24"/>
      <c r="K24"/>
      <c r="L24"/>
      <c r="M24"/>
      <c r="N24"/>
      <c r="O24"/>
      <c r="P24"/>
      <c r="Q24"/>
      <c r="R24"/>
      <c r="S24" s="28"/>
      <c r="T24" s="28"/>
      <c r="U24" s="30"/>
      <c r="V24" s="30"/>
      <c r="W24" s="30"/>
      <c r="X24" s="30"/>
      <c r="Y24" s="30"/>
      <c r="Z24" s="30"/>
      <c r="AA24" s="30"/>
      <c r="AB24" s="30"/>
      <c r="AC24" s="30"/>
      <c r="AD24" s="30"/>
      <c r="AE24" s="30"/>
      <c r="AF24" s="30"/>
      <c r="AG24" s="30"/>
      <c r="AH24" s="30"/>
      <c r="AI24" s="30"/>
      <c r="AJ24" s="30"/>
      <c r="AK24" s="30"/>
      <c r="AL24" s="30"/>
      <c r="AM24" s="30"/>
      <c r="AN24" s="30"/>
      <c r="AO24" s="30"/>
      <c r="AP24" s="30"/>
      <c r="AQ24" s="30"/>
      <c r="AR24" s="30"/>
      <c r="AS24" s="30"/>
      <c r="AT24" s="30"/>
      <c r="AU24" s="30"/>
      <c r="AV24" s="30"/>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c r="CD24" s="30"/>
      <c r="CE24" s="30"/>
      <c r="CF24" s="30"/>
      <c r="CG24" s="30"/>
      <c r="CH24" s="30"/>
      <c r="CI24" s="30"/>
      <c r="CJ24" s="30"/>
      <c r="CK24" s="30"/>
      <c r="CL24" s="30"/>
      <c r="CM24" s="30"/>
      <c r="CN24" s="30"/>
      <c r="CO24" s="30"/>
      <c r="CP24" s="30"/>
      <c r="CQ24" s="30"/>
      <c r="CR24" s="30"/>
      <c r="CS24" s="30"/>
      <c r="CT24" s="30"/>
      <c r="CU24" s="30"/>
      <c r="CV24" s="30"/>
      <c r="CW24" s="30"/>
      <c r="CX24" s="30"/>
      <c r="CY24" s="30"/>
      <c r="CZ24" s="30"/>
      <c r="DA24" s="30"/>
      <c r="DB24" s="30"/>
      <c r="DC24" s="30"/>
      <c r="DD24" s="30"/>
      <c r="DE24" s="30"/>
      <c r="DF24" s="30"/>
      <c r="DG24" s="30"/>
      <c r="DH24" s="30"/>
      <c r="DI24" s="30"/>
      <c r="DJ24" s="30"/>
      <c r="DK24" s="30"/>
      <c r="DL24" s="30"/>
      <c r="DM24" s="30"/>
      <c r="DN24" s="30"/>
      <c r="DO24" s="30"/>
      <c r="DP24" s="30"/>
      <c r="DQ24" s="30"/>
      <c r="DR24" s="30"/>
      <c r="DS24" s="30"/>
      <c r="DT24" s="30"/>
      <c r="DU24" s="30"/>
      <c r="DV24" s="30"/>
      <c r="DW24" s="30"/>
      <c r="DX24" s="30"/>
      <c r="DY24" s="30"/>
      <c r="DZ24" s="30"/>
      <c r="EA24" s="30"/>
      <c r="EB24" s="30"/>
      <c r="EC24" s="30"/>
      <c r="ED24" s="30"/>
      <c r="EE24" s="30"/>
      <c r="EF24" s="30"/>
      <c r="EG24" s="30"/>
      <c r="EH24" s="30"/>
      <c r="EI24" s="30"/>
      <c r="EJ24" s="30"/>
      <c r="EK24" s="30"/>
      <c r="EL24" s="30"/>
      <c r="EM24" s="30"/>
      <c r="EN24" s="30"/>
      <c r="EO24" s="30"/>
      <c r="EP24" s="30"/>
      <c r="EQ24" s="30"/>
      <c r="ER24" s="30"/>
      <c r="ES24" s="30"/>
      <c r="ET24" s="30"/>
      <c r="EU24" s="30"/>
      <c r="EV24" s="30"/>
      <c r="EW24" s="30"/>
      <c r="EX24" s="30"/>
      <c r="EY24" s="30"/>
      <c r="EZ24" s="30"/>
      <c r="FA24" s="30"/>
      <c r="FB24" s="30"/>
      <c r="FC24" s="30"/>
      <c r="FD24" s="30"/>
      <c r="FE24" s="30"/>
      <c r="FF24" s="30"/>
      <c r="FG24" s="30"/>
      <c r="FH24" s="30"/>
      <c r="FI24" s="30"/>
      <c r="FJ24" s="30"/>
      <c r="FK24" s="30"/>
      <c r="FL24" s="30"/>
      <c r="FM24" s="30"/>
      <c r="FN24" s="30"/>
      <c r="FO24" s="30"/>
      <c r="FP24" s="30"/>
      <c r="FQ24" s="30"/>
      <c r="FR24" s="30"/>
      <c r="FS24" s="30"/>
      <c r="FT24" s="30"/>
      <c r="FU24" s="30"/>
      <c r="FV24" s="30"/>
      <c r="FW24" s="30"/>
      <c r="FX24" s="30"/>
      <c r="FY24" s="30"/>
      <c r="FZ24" s="30"/>
      <c r="GA24" s="30"/>
      <c r="GB24" s="30"/>
      <c r="GC24" s="30"/>
      <c r="GD24" s="30"/>
      <c r="GE24" s="30"/>
      <c r="GF24" s="30"/>
      <c r="GG24" s="30"/>
      <c r="GH24" s="30"/>
      <c r="GI24" s="30"/>
      <c r="GJ24" s="30"/>
      <c r="GK24" s="30"/>
      <c r="GL24" s="30"/>
      <c r="GM24" s="30"/>
      <c r="GN24" s="30"/>
      <c r="GO24" s="30"/>
      <c r="GP24" s="30"/>
      <c r="GQ24" s="30"/>
      <c r="GR24" s="30"/>
      <c r="GS24" s="30"/>
      <c r="GT24" s="30"/>
      <c r="GU24" s="30"/>
      <c r="GV24" s="30"/>
      <c r="GW24" s="30"/>
      <c r="GX24" s="30"/>
      <c r="GY24" s="30"/>
      <c r="GZ24" s="30"/>
      <c r="HA24" s="30"/>
      <c r="HB24" s="30"/>
      <c r="HC24" s="30"/>
      <c r="HD24" s="30"/>
      <c r="HE24" s="30"/>
      <c r="HF24" s="30"/>
      <c r="HG24" s="30"/>
      <c r="HH24" s="30"/>
      <c r="HI24" s="30"/>
      <c r="HJ24" s="30"/>
      <c r="HK24" s="30"/>
      <c r="HL24" s="30"/>
      <c r="HM24" s="30"/>
      <c r="HN24" s="30"/>
      <c r="HO24" s="30"/>
      <c r="HP24" s="30"/>
      <c r="HQ24" s="30"/>
      <c r="HR24" s="30"/>
      <c r="HS24" s="30"/>
      <c r="HT24" s="30"/>
      <c r="HU24" s="30"/>
      <c r="HV24" s="30"/>
      <c r="HW24" s="30"/>
      <c r="HX24" s="30"/>
      <c r="HY24" s="30"/>
      <c r="HZ24" s="30"/>
      <c r="IA24" s="30"/>
      <c r="IB24" s="30"/>
      <c r="IC24" s="30"/>
      <c r="ID24" s="30"/>
      <c r="IE24" s="30"/>
      <c r="IF24" s="30"/>
      <c r="IG24" s="30"/>
      <c r="IH24" s="30"/>
      <c r="II24" s="30"/>
      <c r="IJ24" s="30"/>
      <c r="IK24" s="30"/>
      <c r="IL24" s="30"/>
      <c r="IM24" s="30"/>
      <c r="IN24" s="30"/>
      <c r="IO24" s="30"/>
      <c r="IP24" s="30"/>
      <c r="IQ24" s="30"/>
      <c r="IR24" s="30"/>
      <c r="IS24" s="30"/>
      <c r="IT24" s="30"/>
      <c r="IU24" s="30"/>
      <c r="IV24" s="30"/>
      <c r="IW24" s="30"/>
      <c r="IX24" s="30"/>
      <c r="IY24" s="30"/>
      <c r="IZ24" s="30"/>
      <c r="JA24" s="30"/>
      <c r="JB24" s="30"/>
      <c r="JC24" s="30"/>
      <c r="JD24" s="30"/>
      <c r="JE24" s="30"/>
      <c r="JF24" s="30"/>
      <c r="JG24" s="30"/>
      <c r="JH24" s="30"/>
      <c r="JI24" s="30"/>
      <c r="JJ24" s="30"/>
      <c r="JK24" s="30"/>
      <c r="JL24" s="30"/>
      <c r="JM24" s="30"/>
      <c r="JN24" s="30"/>
      <c r="JO24" s="30"/>
      <c r="JP24" s="30"/>
      <c r="JQ24" s="30"/>
      <c r="JR24" s="30"/>
      <c r="JS24" s="30"/>
      <c r="JT24" s="30"/>
      <c r="JU24" s="30"/>
      <c r="JV24" s="30"/>
      <c r="JW24" s="30"/>
      <c r="JX24" s="30"/>
      <c r="JY24" s="30"/>
      <c r="JZ24" s="30"/>
      <c r="KA24" s="30"/>
      <c r="KB24" s="30"/>
      <c r="KC24" s="30"/>
      <c r="KD24" s="30"/>
      <c r="KE24" s="30"/>
      <c r="KF24" s="30"/>
      <c r="KG24" s="30"/>
      <c r="KH24" s="30"/>
      <c r="KI24" s="30"/>
      <c r="KJ24" s="30"/>
      <c r="KK24" s="30"/>
      <c r="KL24" s="30"/>
      <c r="KM24" s="30"/>
      <c r="KN24" s="30"/>
      <c r="KO24" s="30"/>
      <c r="KP24" s="30"/>
      <c r="KQ24" s="30"/>
      <c r="KR24" s="30"/>
      <c r="KS24" s="30"/>
      <c r="KT24" s="30"/>
      <c r="KU24" s="30"/>
      <c r="KV24" s="30"/>
      <c r="KW24" s="30"/>
      <c r="KX24" s="30"/>
      <c r="KY24" s="30"/>
      <c r="KZ24" s="30"/>
      <c r="LA24" s="30"/>
      <c r="LB24" s="30"/>
      <c r="LC24" s="30"/>
      <c r="LD24" s="30"/>
      <c r="LE24" s="30"/>
      <c r="LF24" s="30"/>
      <c r="LG24" s="30"/>
      <c r="LH24" s="30"/>
      <c r="LI24" s="30"/>
      <c r="LJ24" s="30"/>
      <c r="LK24" s="30"/>
      <c r="LL24" s="30"/>
      <c r="LM24" s="30"/>
      <c r="LN24" s="30"/>
      <c r="LO24" s="30"/>
      <c r="LP24" s="30"/>
      <c r="LQ24" s="30"/>
      <c r="LR24" s="30"/>
      <c r="LS24" s="30"/>
      <c r="LT24" s="30"/>
      <c r="LU24" s="30"/>
      <c r="LV24" s="30"/>
      <c r="LW24" s="30"/>
      <c r="LX24" s="30"/>
      <c r="LY24" s="30"/>
      <c r="LZ24" s="30"/>
      <c r="MA24" s="30"/>
      <c r="MB24" s="30"/>
      <c r="MC24" s="30"/>
      <c r="MD24" s="30"/>
      <c r="ME24" s="30"/>
      <c r="MF24" s="30"/>
      <c r="MG24" s="30"/>
      <c r="MH24" s="30"/>
      <c r="MI24" s="30"/>
      <c r="MJ24" s="30"/>
      <c r="MK24" s="30"/>
      <c r="ML24" s="30"/>
      <c r="MM24" s="30"/>
      <c r="MN24" s="30"/>
      <c r="MO24" s="30"/>
      <c r="MP24" s="30"/>
      <c r="MQ24" s="30"/>
      <c r="MR24" s="30"/>
      <c r="MS24" s="30"/>
      <c r="MT24" s="30"/>
      <c r="MU24" s="30"/>
      <c r="MV24" s="30"/>
      <c r="MW24" s="30"/>
      <c r="MX24" s="30"/>
      <c r="MY24" s="30"/>
      <c r="MZ24" s="30"/>
      <c r="NA24" s="30"/>
      <c r="NB24" s="30"/>
      <c r="NC24" s="30"/>
      <c r="ND24" s="30"/>
      <c r="NE24" s="30"/>
      <c r="NF24" s="30"/>
      <c r="NG24" s="30"/>
      <c r="NH24" s="30"/>
      <c r="NI24" s="30"/>
      <c r="NJ24" s="30"/>
      <c r="NK24" s="30"/>
      <c r="NL24" s="30"/>
      <c r="NM24" s="30"/>
      <c r="NN24" s="30"/>
      <c r="NO24" s="30"/>
      <c r="NP24" s="30"/>
      <c r="NQ24" s="30"/>
      <c r="NR24" s="30"/>
      <c r="NS24" s="30"/>
      <c r="NT24" s="30"/>
      <c r="NU24" s="30"/>
      <c r="NV24" s="30"/>
      <c r="NW24" s="30"/>
      <c r="NX24" s="30"/>
      <c r="NY24" s="30"/>
      <c r="NZ24" s="30"/>
      <c r="OA24" s="30"/>
      <c r="OB24" s="30"/>
      <c r="OC24" s="30"/>
      <c r="OD24" s="30"/>
      <c r="OE24" s="30"/>
      <c r="OF24" s="30"/>
      <c r="OG24" s="30"/>
      <c r="OH24" s="30"/>
      <c r="OI24" s="30"/>
      <c r="OJ24" s="30"/>
      <c r="OK24" s="30"/>
      <c r="OL24" s="30"/>
      <c r="OM24" s="30"/>
      <c r="ON24" s="30"/>
      <c r="OO24" s="30"/>
      <c r="OP24" s="30"/>
      <c r="OQ24" s="30"/>
      <c r="OR24" s="30"/>
      <c r="OS24" s="30"/>
      <c r="OT24" s="30"/>
      <c r="OU24" s="30"/>
      <c r="OV24" s="30"/>
      <c r="OW24" s="30"/>
      <c r="OX24" s="30"/>
      <c r="OY24" s="30"/>
      <c r="OZ24" s="30"/>
      <c r="PA24" s="30"/>
      <c r="PB24" s="30"/>
      <c r="PC24" s="30"/>
      <c r="PD24" s="30"/>
      <c r="PE24" s="30"/>
      <c r="PF24" s="30"/>
      <c r="PG24" s="30"/>
      <c r="PH24" s="30"/>
      <c r="PI24" s="30"/>
      <c r="PJ24" s="30"/>
      <c r="PK24" s="30"/>
      <c r="PL24" s="30"/>
      <c r="PM24" s="30"/>
      <c r="PN24" s="30"/>
      <c r="PO24" s="30"/>
      <c r="PP24" s="30"/>
      <c r="PQ24" s="30"/>
      <c r="PR24" s="30"/>
      <c r="PS24" s="30"/>
      <c r="PT24" s="30"/>
      <c r="PU24" s="30"/>
      <c r="PV24" s="30"/>
      <c r="PW24" s="30"/>
      <c r="PX24" s="30"/>
      <c r="PY24" s="30"/>
      <c r="PZ24" s="30"/>
      <c r="QA24" s="30"/>
      <c r="QB24" s="30"/>
      <c r="QC24" s="30"/>
      <c r="QD24" s="30"/>
      <c r="QE24" s="30"/>
      <c r="QF24" s="30"/>
      <c r="QG24" s="30"/>
      <c r="QH24" s="30"/>
      <c r="QI24" s="30"/>
      <c r="QJ24" s="30"/>
      <c r="QK24" s="30"/>
      <c r="QL24" s="30"/>
      <c r="QM24" s="30"/>
      <c r="QN24" s="30"/>
      <c r="QO24" s="30"/>
      <c r="QP24" s="30"/>
      <c r="QQ24" s="30"/>
      <c r="QR24" s="30"/>
      <c r="QS24" s="30"/>
      <c r="QT24" s="30"/>
      <c r="QU24" s="30"/>
      <c r="QV24" s="30"/>
      <c r="QW24" s="30"/>
      <c r="QX24" s="30"/>
      <c r="QY24" s="30"/>
      <c r="QZ24" s="30"/>
      <c r="RA24" s="30"/>
      <c r="RB24" s="30"/>
      <c r="RC24" s="30"/>
      <c r="RD24" s="30"/>
      <c r="RE24" s="30"/>
      <c r="RF24" s="30"/>
      <c r="RG24" s="30"/>
      <c r="RH24" s="30"/>
      <c r="RI24" s="30"/>
      <c r="RJ24" s="30"/>
      <c r="RK24" s="30"/>
      <c r="RL24" s="30"/>
      <c r="RM24" s="30"/>
      <c r="RN24" s="30"/>
      <c r="RO24" s="30"/>
      <c r="RP24" s="30"/>
      <c r="RQ24" s="30"/>
      <c r="RR24" s="30"/>
      <c r="RS24" s="30"/>
      <c r="RT24" s="30"/>
      <c r="RU24" s="30"/>
      <c r="RV24" s="30"/>
      <c r="RW24" s="30"/>
      <c r="RX24" s="30"/>
      <c r="RY24" s="30"/>
      <c r="RZ24" s="30"/>
      <c r="SA24" s="30"/>
      <c r="SB24" s="30"/>
      <c r="SC24" s="30"/>
      <c r="SD24" s="30"/>
      <c r="SE24" s="30"/>
      <c r="SF24" s="30"/>
      <c r="SG24" s="30"/>
      <c r="SH24" s="30"/>
      <c r="SI24" s="30"/>
      <c r="SJ24" s="30"/>
      <c r="SK24" s="30"/>
      <c r="SL24" s="30"/>
      <c r="SM24" s="30"/>
      <c r="SN24" s="30"/>
      <c r="SO24" s="30"/>
      <c r="SP24" s="30"/>
      <c r="SQ24" s="30"/>
      <c r="SR24" s="30"/>
      <c r="SS24" s="30"/>
      <c r="ST24" s="30"/>
      <c r="SU24" s="30"/>
      <c r="SV24" s="30"/>
      <c r="SW24" s="30"/>
      <c r="SX24" s="30"/>
      <c r="SY24" s="30"/>
      <c r="SZ24" s="30"/>
      <c r="TA24" s="30"/>
      <c r="TB24" s="30"/>
      <c r="TC24" s="30"/>
      <c r="TD24" s="30"/>
      <c r="TE24" s="30"/>
      <c r="TF24" s="30"/>
      <c r="TG24" s="30"/>
      <c r="TH24" s="30"/>
      <c r="TI24" s="30"/>
      <c r="TJ24" s="30"/>
      <c r="TK24" s="30"/>
      <c r="TL24" s="30"/>
      <c r="TM24" s="30"/>
      <c r="TN24" s="30"/>
      <c r="TO24" s="30"/>
      <c r="TP24" s="30"/>
      <c r="TQ24" s="30"/>
      <c r="TR24" s="30"/>
      <c r="TS24" s="30"/>
      <c r="TT24" s="30"/>
      <c r="TU24" s="30"/>
      <c r="TV24" s="30"/>
      <c r="TW24" s="30"/>
      <c r="TX24" s="30"/>
      <c r="TY24" s="30"/>
      <c r="TZ24" s="30"/>
      <c r="UA24" s="30"/>
      <c r="UB24" s="30"/>
      <c r="UC24" s="30"/>
      <c r="UD24" s="30"/>
      <c r="UE24" s="30"/>
      <c r="UF24" s="30"/>
      <c r="UG24" s="30"/>
      <c r="UH24" s="30"/>
      <c r="UI24" s="30"/>
      <c r="UJ24" s="30"/>
      <c r="UK24" s="30"/>
      <c r="UL24" s="30"/>
      <c r="UM24" s="30"/>
      <c r="UN24" s="30"/>
      <c r="UO24" s="30"/>
      <c r="UP24" s="30"/>
      <c r="UQ24" s="30"/>
      <c r="UR24" s="30"/>
      <c r="US24" s="30"/>
      <c r="UT24" s="30"/>
      <c r="UU24" s="30"/>
      <c r="UV24" s="30"/>
      <c r="UW24" s="30"/>
      <c r="UX24" s="30"/>
      <c r="UY24" s="30"/>
      <c r="UZ24" s="30"/>
      <c r="VA24" s="30"/>
      <c r="VB24" s="30"/>
      <c r="VC24" s="30"/>
      <c r="VD24" s="30"/>
      <c r="VE24" s="30"/>
      <c r="VF24" s="30"/>
      <c r="VG24" s="30"/>
      <c r="VH24" s="30"/>
      <c r="VI24" s="30"/>
      <c r="VJ24" s="30"/>
      <c r="VK24" s="30"/>
      <c r="VL24" s="30"/>
      <c r="VM24" s="30"/>
      <c r="VN24" s="30"/>
      <c r="VO24" s="30"/>
      <c r="VP24" s="30"/>
      <c r="VQ24" s="30"/>
      <c r="VR24" s="30"/>
      <c r="VS24" s="30"/>
      <c r="VT24" s="30"/>
      <c r="VU24" s="30"/>
      <c r="VV24" s="30"/>
      <c r="VW24" s="30"/>
      <c r="VX24" s="30"/>
      <c r="VY24" s="30"/>
      <c r="VZ24" s="30"/>
      <c r="WA24" s="30"/>
      <c r="WB24" s="30"/>
      <c r="WC24" s="30"/>
      <c r="WD24" s="30"/>
      <c r="WE24" s="30"/>
      <c r="WF24" s="30"/>
      <c r="WG24" s="30"/>
      <c r="WH24" s="30"/>
      <c r="WI24" s="30"/>
      <c r="WJ24" s="30"/>
      <c r="WK24" s="30"/>
      <c r="WL24" s="30"/>
      <c r="WM24" s="30"/>
      <c r="WN24" s="30"/>
      <c r="WO24" s="30"/>
      <c r="WP24" s="30"/>
      <c r="WQ24" s="30"/>
      <c r="WR24" s="30"/>
      <c r="WS24" s="30"/>
      <c r="WT24" s="30"/>
      <c r="WU24" s="30"/>
      <c r="WV24" s="30"/>
      <c r="WW24" s="30"/>
      <c r="WX24" s="30"/>
      <c r="WY24" s="30"/>
      <c r="WZ24" s="30"/>
      <c r="XA24" s="30"/>
      <c r="XB24" s="30"/>
      <c r="XC24" s="30"/>
      <c r="XD24" s="30"/>
      <c r="XE24" s="30"/>
      <c r="XF24" s="30"/>
      <c r="XG24" s="30"/>
      <c r="XH24" s="30"/>
      <c r="XI24" s="30"/>
      <c r="XJ24" s="30"/>
      <c r="XK24" s="30"/>
      <c r="XL24" s="30"/>
      <c r="XM24" s="30"/>
      <c r="XN24" s="30"/>
      <c r="XO24" s="30"/>
      <c r="XP24" s="30"/>
      <c r="XQ24" s="30"/>
      <c r="XR24" s="30"/>
      <c r="XS24" s="30"/>
      <c r="XT24" s="30"/>
      <c r="XU24" s="30"/>
      <c r="XV24" s="30"/>
      <c r="XW24" s="30"/>
      <c r="XX24" s="30"/>
      <c r="XY24" s="30"/>
      <c r="XZ24" s="30"/>
      <c r="YA24" s="30"/>
      <c r="YB24" s="30"/>
      <c r="YC24" s="30"/>
      <c r="YD24" s="30"/>
      <c r="YE24" s="30"/>
      <c r="YF24" s="30"/>
      <c r="YG24" s="30"/>
      <c r="YH24" s="30"/>
      <c r="YI24" s="30"/>
      <c r="YJ24" s="30"/>
      <c r="YK24" s="30"/>
      <c r="YL24" s="30"/>
      <c r="YM24" s="30"/>
      <c r="YN24" s="30"/>
      <c r="YO24" s="30"/>
      <c r="YP24" s="30"/>
      <c r="YQ24" s="30"/>
      <c r="YR24" s="30"/>
      <c r="YS24" s="30"/>
      <c r="YT24" s="30"/>
      <c r="YU24" s="30"/>
      <c r="YV24" s="30"/>
      <c r="YW24" s="30"/>
      <c r="YX24" s="30"/>
      <c r="YY24" s="30"/>
      <c r="YZ24" s="30"/>
      <c r="ZA24" s="30"/>
      <c r="ZB24" s="30"/>
      <c r="ZC24" s="30"/>
      <c r="ZD24" s="30"/>
      <c r="ZE24" s="30"/>
      <c r="ZF24" s="30"/>
      <c r="ZG24" s="30"/>
      <c r="ZH24" s="30"/>
      <c r="ZI24" s="30"/>
      <c r="ZJ24" s="30"/>
      <c r="ZK24" s="30"/>
      <c r="ZL24" s="30"/>
      <c r="ZM24" s="30"/>
      <c r="ZN24" s="30"/>
      <c r="ZO24" s="30"/>
      <c r="ZP24" s="30"/>
      <c r="ZQ24" s="30"/>
      <c r="ZR24" s="30"/>
      <c r="ZS24" s="30"/>
      <c r="ZT24" s="30"/>
      <c r="ZU24" s="30"/>
      <c r="ZV24" s="30"/>
      <c r="ZW24" s="30"/>
      <c r="ZX24" s="30"/>
      <c r="ZY24" s="30"/>
    </row>
    <row r="25" spans="1:701">
      <c r="A25" s="23">
        <v>12</v>
      </c>
      <c r="B25" s="73" t="s">
        <v>48</v>
      </c>
      <c r="C25" s="74" t="s">
        <v>25</v>
      </c>
      <c r="D25" s="34">
        <v>30</v>
      </c>
      <c r="E25" s="35">
        <f>F24</f>
        <v>0.63541666666666652</v>
      </c>
      <c r="F25" s="59">
        <f t="shared" ref="F25" si="7">E25+ TIME(0,D25,0)</f>
        <v>0.65624999999999989</v>
      </c>
    </row>
    <row r="26" spans="1:701">
      <c r="A26" s="23">
        <v>13</v>
      </c>
      <c r="B26" s="42" t="s">
        <v>22</v>
      </c>
      <c r="C26" s="4" t="s">
        <v>26</v>
      </c>
      <c r="D26" s="34">
        <v>15</v>
      </c>
      <c r="E26" s="35">
        <f>F25</f>
        <v>0.65624999999999989</v>
      </c>
      <c r="F26" s="59">
        <f t="shared" ref="F26" si="8">E26+ TIME(0,D26,0)</f>
        <v>0.66666666666666652</v>
      </c>
    </row>
    <row r="27" spans="1:701" ht="16" thickBot="1">
      <c r="A27" s="60"/>
      <c r="B27" s="24" t="s">
        <v>9</v>
      </c>
      <c r="C27" s="24"/>
      <c r="D27" s="26"/>
      <c r="E27" s="25">
        <f>F26</f>
        <v>0.66666666666666652</v>
      </c>
      <c r="F27" s="61"/>
    </row>
    <row r="28" spans="1:701">
      <c r="B28" s="36"/>
    </row>
    <row r="29" spans="1:701">
      <c r="B29" s="6" t="s">
        <v>58</v>
      </c>
    </row>
  </sheetData>
  <mergeCells count="4">
    <mergeCell ref="A1:F1"/>
    <mergeCell ref="A3:F3"/>
    <mergeCell ref="B23:C23"/>
    <mergeCell ref="B25:C25"/>
  </mergeCells>
  <phoneticPr fontId="20"/>
  <pageMargins left="0.25" right="0.25" top="0.75" bottom="0.75" header="0.3" footer="0.3"/>
  <pageSetup paperSize="9" scale="74"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Sunday 8th November</vt:lpstr>
      <vt:lpstr>Monday 9th November</vt:lpstr>
      <vt:lpstr>Tuesday 10th November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Dyke</dc:creator>
  <cp:lastModifiedBy>Matthew Steventon</cp:lastModifiedBy>
  <cp:lastPrinted>2015-11-02T02:29:41Z</cp:lastPrinted>
  <dcterms:created xsi:type="dcterms:W3CDTF">2014-06-17T00:10:40Z</dcterms:created>
  <dcterms:modified xsi:type="dcterms:W3CDTF">2015-11-08T04:29:57Z</dcterms:modified>
</cp:coreProperties>
</file>